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нар\Desktop\"/>
    </mc:Choice>
  </mc:AlternateContent>
  <xr:revisionPtr revIDLastSave="0" documentId="13_ncr:1_{76EB96A4-87DA-4E9B-BFAD-BFED8203E5C0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4" l="1"/>
  <c r="E61" i="4"/>
  <c r="E60" i="4"/>
  <c r="E55" i="4"/>
  <c r="E52" i="4"/>
  <c r="E48" i="4"/>
  <c r="E47" i="4"/>
  <c r="JX40" i="4"/>
  <c r="JW40" i="4"/>
  <c r="JV40" i="4"/>
  <c r="JU40" i="4"/>
  <c r="JT40" i="4"/>
  <c r="JS40" i="4"/>
  <c r="JR40" i="4"/>
  <c r="JQ40" i="4"/>
  <c r="JP40" i="4"/>
  <c r="JO40" i="4"/>
  <c r="JN40" i="4"/>
  <c r="JM40" i="4"/>
  <c r="JL40" i="4"/>
  <c r="JK40" i="4"/>
  <c r="JJ40" i="4"/>
  <c r="JI40" i="4"/>
  <c r="JH40" i="4"/>
  <c r="JG40" i="4"/>
  <c r="JF40" i="4"/>
  <c r="JE40" i="4"/>
  <c r="JD40" i="4"/>
  <c r="JC40" i="4"/>
  <c r="JB40" i="4"/>
  <c r="JA40" i="4"/>
  <c r="IZ40" i="4"/>
  <c r="IY40" i="4"/>
  <c r="IX40" i="4"/>
  <c r="IW40" i="4"/>
  <c r="IV40" i="4"/>
  <c r="IU40" i="4"/>
  <c r="IT40" i="4"/>
  <c r="IS40" i="4"/>
  <c r="IR40" i="4"/>
  <c r="IQ40" i="4"/>
  <c r="IP40" i="4"/>
  <c r="IO40" i="4"/>
  <c r="IN40" i="4"/>
  <c r="IM40" i="4"/>
  <c r="IL40" i="4"/>
  <c r="KF39" i="4" l="1"/>
  <c r="KE39" i="4"/>
  <c r="KC39" i="4"/>
  <c r="KB39" i="4"/>
  <c r="KB40" i="4" s="1"/>
  <c r="JY40" i="4"/>
  <c r="IH40" i="4"/>
  <c r="IE40" i="4"/>
  <c r="ID40" i="4"/>
  <c r="HR40" i="4"/>
  <c r="HQ40" i="4"/>
  <c r="HP40" i="4"/>
  <c r="HI40" i="4"/>
  <c r="HE40" i="4"/>
  <c r="HC40" i="4"/>
  <c r="HB40" i="4"/>
  <c r="GR40" i="4"/>
  <c r="GQ40" i="4"/>
  <c r="GM40" i="4"/>
  <c r="GH40" i="4"/>
  <c r="GD40" i="4"/>
  <c r="GC40" i="4"/>
  <c r="FZ40" i="4"/>
  <c r="FG40" i="4"/>
  <c r="FF40" i="4"/>
  <c r="FD40" i="4"/>
  <c r="FC40" i="4"/>
  <c r="FA39" i="4"/>
  <c r="FA40" i="4" s="1"/>
  <c r="EZ40" i="4"/>
  <c r="EY39" i="4"/>
  <c r="EY40" i="4" s="1"/>
  <c r="EV40" i="4"/>
  <c r="EU40" i="4"/>
  <c r="ER40" i="4"/>
  <c r="EQ40" i="4"/>
  <c r="EN40" i="4"/>
  <c r="EB40" i="4"/>
  <c r="DW39" i="4"/>
  <c r="DV40" i="4"/>
  <c r="DT40" i="4"/>
  <c r="DM40" i="4"/>
  <c r="DP40" i="4"/>
  <c r="DR39" i="4"/>
  <c r="DR40" i="4" s="1"/>
  <c r="DD40" i="4"/>
  <c r="DF40" i="4"/>
  <c r="DL39" i="4"/>
  <c r="DI39" i="4"/>
  <c r="DC39" i="4"/>
  <c r="DC40" i="4" s="1"/>
  <c r="KF40" i="4"/>
  <c r="KE40" i="4"/>
  <c r="KC40" i="4"/>
  <c r="JZ40" i="4"/>
  <c r="D53" i="4"/>
  <c r="E53" i="4" s="1"/>
  <c r="IK40" i="4"/>
  <c r="IJ40" i="4"/>
  <c r="II40" i="4"/>
  <c r="HV40" i="4"/>
  <c r="HN40" i="4"/>
  <c r="HL40" i="4"/>
  <c r="HJ40" i="4"/>
  <c r="GP40" i="4"/>
  <c r="GK40" i="4"/>
  <c r="GJ40" i="4"/>
  <c r="GB40" i="4"/>
  <c r="FY40" i="4"/>
  <c r="FX40" i="4"/>
  <c r="EX40" i="4"/>
  <c r="EP40" i="4"/>
  <c r="EO40" i="4"/>
  <c r="DW40" i="4"/>
  <c r="DO40" i="4"/>
  <c r="DL40" i="4"/>
  <c r="DJ40" i="4"/>
  <c r="DI40" i="4"/>
  <c r="DG40" i="4"/>
  <c r="DE40" i="4"/>
  <c r="DA40" i="4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I40" i="5" s="1"/>
  <c r="MJ39" i="5"/>
  <c r="MK39" i="5"/>
  <c r="ML39" i="5"/>
  <c r="MM39" i="5"/>
  <c r="MM40" i="5" s="1"/>
  <c r="MN39" i="5"/>
  <c r="MO39" i="5"/>
  <c r="MP39" i="5"/>
  <c r="MQ39" i="5"/>
  <c r="MQ40" i="5" s="1"/>
  <c r="MR39" i="5"/>
  <c r="MS39" i="5"/>
  <c r="MT39" i="5"/>
  <c r="MU39" i="5"/>
  <c r="MU40" i="5" s="1"/>
  <c r="MV39" i="5"/>
  <c r="MW39" i="5"/>
  <c r="MX39" i="5"/>
  <c r="MY39" i="5"/>
  <c r="MY40" i="5" s="1"/>
  <c r="MZ39" i="5"/>
  <c r="NA39" i="5"/>
  <c r="NB39" i="5"/>
  <c r="NC39" i="5"/>
  <c r="NC40" i="5" s="1"/>
  <c r="ND39" i="5"/>
  <c r="NE39" i="5"/>
  <c r="NF39" i="5"/>
  <c r="NG39" i="5"/>
  <c r="NG40" i="5" s="1"/>
  <c r="NH39" i="5"/>
  <c r="NI39" i="5"/>
  <c r="NJ39" i="5"/>
  <c r="NK39" i="5"/>
  <c r="NK40" i="5" s="1"/>
  <c r="NL39" i="5"/>
  <c r="NM39" i="5"/>
  <c r="NN39" i="5"/>
  <c r="NO39" i="5"/>
  <c r="NO40" i="5" s="1"/>
  <c r="NP39" i="5"/>
  <c r="NQ39" i="5"/>
  <c r="NR39" i="5"/>
  <c r="NS39" i="5"/>
  <c r="NS40" i="5" s="1"/>
  <c r="NT39" i="5"/>
  <c r="NU39" i="5"/>
  <c r="NV39" i="5"/>
  <c r="NW39" i="5"/>
  <c r="NW40" i="5" s="1"/>
  <c r="NX39" i="5"/>
  <c r="NY39" i="5"/>
  <c r="NZ39" i="5"/>
  <c r="OA39" i="5"/>
  <c r="OA40" i="5" s="1"/>
  <c r="OB39" i="5"/>
  <c r="OC39" i="5"/>
  <c r="OD39" i="5"/>
  <c r="OE39" i="5"/>
  <c r="OE40" i="5" s="1"/>
  <c r="OF39" i="5"/>
  <c r="OG39" i="5"/>
  <c r="OH39" i="5"/>
  <c r="OI39" i="5"/>
  <c r="OI40" i="5" s="1"/>
  <c r="OJ39" i="5"/>
  <c r="OK39" i="5"/>
  <c r="OL39" i="5"/>
  <c r="OM39" i="5"/>
  <c r="OM40" i="5" s="1"/>
  <c r="ON39" i="5"/>
  <c r="OO39" i="5"/>
  <c r="OP39" i="5"/>
  <c r="OQ39" i="5"/>
  <c r="OQ40" i="5" s="1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J40" i="5"/>
  <c r="MK40" i="5"/>
  <c r="ML40" i="5"/>
  <c r="MN40" i="5"/>
  <c r="MO40" i="5"/>
  <c r="MP40" i="5"/>
  <c r="MR40" i="5"/>
  <c r="MS40" i="5"/>
  <c r="MT40" i="5"/>
  <c r="MV40" i="5"/>
  <c r="MW40" i="5"/>
  <c r="MX40" i="5"/>
  <c r="MZ40" i="5"/>
  <c r="NA40" i="5"/>
  <c r="NB40" i="5"/>
  <c r="ND40" i="5"/>
  <c r="NE40" i="5"/>
  <c r="NF40" i="5"/>
  <c r="NH40" i="5"/>
  <c r="NI40" i="5"/>
  <c r="NJ40" i="5"/>
  <c r="NL40" i="5"/>
  <c r="NM40" i="5"/>
  <c r="NN40" i="5"/>
  <c r="NP40" i="5"/>
  <c r="NQ40" i="5"/>
  <c r="NR40" i="5"/>
  <c r="NT40" i="5"/>
  <c r="NU40" i="5"/>
  <c r="NV40" i="5"/>
  <c r="NX40" i="5"/>
  <c r="NY40" i="5"/>
  <c r="NZ40" i="5"/>
  <c r="OB40" i="5"/>
  <c r="OC40" i="5"/>
  <c r="OD40" i="5"/>
  <c r="OF40" i="5"/>
  <c r="OG40" i="5"/>
  <c r="OH40" i="5"/>
  <c r="OJ40" i="5"/>
  <c r="OK40" i="5"/>
  <c r="OL40" i="5"/>
  <c r="ON40" i="5"/>
  <c r="OO40" i="5"/>
  <c r="OP40" i="5"/>
  <c r="OR40" i="5"/>
  <c r="OS40" i="5"/>
  <c r="OT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K39" i="4"/>
  <c r="CK40" i="4" s="1"/>
  <c r="CL39" i="4"/>
  <c r="CL40" i="4" s="1"/>
  <c r="CM39" i="4"/>
  <c r="CN39" i="4"/>
  <c r="CN40" i="4" s="1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U40" i="4"/>
  <c r="DX39" i="4"/>
  <c r="DX40" i="4" s="1"/>
  <c r="DZ40" i="4"/>
  <c r="EA39" i="4"/>
  <c r="EA40" i="4" s="1"/>
  <c r="EC40" i="4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S39" i="4"/>
  <c r="ES40" i="4" s="1"/>
  <c r="ET39" i="4"/>
  <c r="ET40" i="4" s="1"/>
  <c r="EW39" i="4"/>
  <c r="EW40" i="4" s="1"/>
  <c r="FB39" i="4"/>
  <c r="FB40" i="4" s="1"/>
  <c r="FE39" i="4"/>
  <c r="FE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GA40" i="4"/>
  <c r="GE39" i="4"/>
  <c r="GE40" i="4" s="1"/>
  <c r="GF39" i="4"/>
  <c r="GF40" i="4" s="1"/>
  <c r="GG39" i="4"/>
  <c r="GG40" i="4" s="1"/>
  <c r="GI39" i="4"/>
  <c r="GI40" i="4" s="1"/>
  <c r="GL39" i="4"/>
  <c r="GL40" i="4" s="1"/>
  <c r="GN39" i="4"/>
  <c r="GN40" i="4" s="1"/>
  <c r="GO39" i="4"/>
  <c r="GO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D39" i="4"/>
  <c r="HD40" i="4" s="1"/>
  <c r="HF39" i="4"/>
  <c r="HF40" i="4" s="1"/>
  <c r="HG39" i="4"/>
  <c r="HG40" i="4" s="1"/>
  <c r="HH39" i="4"/>
  <c r="HS39" i="4"/>
  <c r="HS40" i="4" s="1"/>
  <c r="HT39" i="4"/>
  <c r="HT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F40" i="4"/>
  <c r="IG40" i="4"/>
  <c r="KA39" i="4"/>
  <c r="KA40" i="4" s="1"/>
  <c r="KD39" i="4"/>
  <c r="KD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N40" i="4"/>
  <c r="HH40" i="4"/>
  <c r="KS40" i="4"/>
  <c r="LT40" i="4"/>
  <c r="MF40" i="4"/>
  <c r="MN40" i="4"/>
  <c r="NA40" i="4"/>
  <c r="PI40" i="4"/>
  <c r="PQ40" i="4"/>
  <c r="QR40" i="4"/>
  <c r="RD40" i="4"/>
  <c r="RK40" i="4"/>
  <c r="RP40" i="4"/>
  <c r="RQ40" i="4"/>
  <c r="SB40" i="4"/>
  <c r="SO40" i="4"/>
  <c r="SW40" i="4"/>
  <c r="UG40" i="4"/>
  <c r="C39" i="4"/>
  <c r="C40" i="4" s="1"/>
  <c r="D39" i="3"/>
  <c r="E39" i="3"/>
  <c r="F39" i="3"/>
  <c r="F40" i="3" s="1"/>
  <c r="G39" i="3"/>
  <c r="G40" i="3" s="1"/>
  <c r="H39" i="3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O40" i="3" s="1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G40" i="3" s="1"/>
  <c r="BH39" i="3"/>
  <c r="BI39" i="3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A40" i="3" s="1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G40" i="3" s="1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M40" i="3" s="1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S40" i="3" s="1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Y40" i="3" s="1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M39" i="3"/>
  <c r="HN39" i="3"/>
  <c r="HN40" i="3" s="1"/>
  <c r="HO39" i="3"/>
  <c r="HO40" i="3" s="1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E40" i="3" s="1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S39" i="3"/>
  <c r="IT39" i="3"/>
  <c r="IT40" i="3" s="1"/>
  <c r="IU39" i="3"/>
  <c r="IU40" i="3" s="1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K40" i="3" s="1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Z39" i="3"/>
  <c r="JZ40" i="3" s="1"/>
  <c r="KA39" i="3"/>
  <c r="KA40" i="3" s="1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Q40" i="3" s="1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C40" i="3" s="1"/>
  <c r="LD39" i="3"/>
  <c r="LE39" i="3"/>
  <c r="LF39" i="3"/>
  <c r="LF40" i="3" s="1"/>
  <c r="LG39" i="3"/>
  <c r="LG40" i="3" s="1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W40" i="3" s="1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X40" i="3" s="1"/>
  <c r="MY39" i="3"/>
  <c r="MY40" i="3" s="1"/>
  <c r="MZ39" i="3"/>
  <c r="NA39" i="3"/>
  <c r="NB39" i="3"/>
  <c r="NB40" i="3" s="1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K40" i="3"/>
  <c r="P40" i="3"/>
  <c r="Q40" i="3"/>
  <c r="T40" i="3"/>
  <c r="U40" i="3"/>
  <c r="X40" i="3"/>
  <c r="Y40" i="3"/>
  <c r="AB40" i="3"/>
  <c r="AC40" i="3"/>
  <c r="AF40" i="3"/>
  <c r="AG40" i="3"/>
  <c r="AJ40" i="3"/>
  <c r="AK40" i="3"/>
  <c r="AN40" i="3"/>
  <c r="AO40" i="3"/>
  <c r="AQ40" i="3"/>
  <c r="AR40" i="3"/>
  <c r="AS40" i="3"/>
  <c r="AV40" i="3"/>
  <c r="AW40" i="3"/>
  <c r="AZ40" i="3"/>
  <c r="BA40" i="3"/>
  <c r="BD40" i="3"/>
  <c r="BE40" i="3"/>
  <c r="BH40" i="3"/>
  <c r="BI40" i="3"/>
  <c r="BL40" i="3"/>
  <c r="BM40" i="3"/>
  <c r="BP40" i="3"/>
  <c r="BQ40" i="3"/>
  <c r="BT40" i="3"/>
  <c r="BU40" i="3"/>
  <c r="BW40" i="3"/>
  <c r="BX40" i="3"/>
  <c r="BY40" i="3"/>
  <c r="CB40" i="3"/>
  <c r="CC40" i="3"/>
  <c r="CF40" i="3"/>
  <c r="CG40" i="3"/>
  <c r="CJ40" i="3"/>
  <c r="CK40" i="3"/>
  <c r="CN40" i="3"/>
  <c r="CO40" i="3"/>
  <c r="CR40" i="3"/>
  <c r="CS40" i="3"/>
  <c r="CV40" i="3"/>
  <c r="CW40" i="3"/>
  <c r="CZ40" i="3"/>
  <c r="DA40" i="3"/>
  <c r="DC40" i="3"/>
  <c r="DD40" i="3"/>
  <c r="DE40" i="3"/>
  <c r="DH40" i="3"/>
  <c r="DI40" i="3"/>
  <c r="DL40" i="3"/>
  <c r="DM40" i="3"/>
  <c r="DP40" i="3"/>
  <c r="DQ40" i="3"/>
  <c r="DT40" i="3"/>
  <c r="DU40" i="3"/>
  <c r="DX40" i="3"/>
  <c r="DY40" i="3"/>
  <c r="EB40" i="3"/>
  <c r="EC40" i="3"/>
  <c r="EF40" i="3"/>
  <c r="EG40" i="3"/>
  <c r="EI40" i="3"/>
  <c r="EJ40" i="3"/>
  <c r="EK40" i="3"/>
  <c r="EN40" i="3"/>
  <c r="EO40" i="3"/>
  <c r="ER40" i="3"/>
  <c r="ES40" i="3"/>
  <c r="EV40" i="3"/>
  <c r="EW40" i="3"/>
  <c r="EZ40" i="3"/>
  <c r="FA40" i="3"/>
  <c r="FD40" i="3"/>
  <c r="FE40" i="3"/>
  <c r="FH40" i="3"/>
  <c r="FI40" i="3"/>
  <c r="FL40" i="3"/>
  <c r="FM40" i="3"/>
  <c r="FO40" i="3"/>
  <c r="FP40" i="3"/>
  <c r="FQ40" i="3"/>
  <c r="FT40" i="3"/>
  <c r="FU40" i="3"/>
  <c r="FX40" i="3"/>
  <c r="FY40" i="3"/>
  <c r="GB40" i="3"/>
  <c r="GC40" i="3"/>
  <c r="GF40" i="3"/>
  <c r="GG40" i="3"/>
  <c r="GJ40" i="3"/>
  <c r="GK40" i="3"/>
  <c r="GN40" i="3"/>
  <c r="GO40" i="3"/>
  <c r="GR40" i="3"/>
  <c r="GS40" i="3"/>
  <c r="GU40" i="3"/>
  <c r="GV40" i="3"/>
  <c r="GW40" i="3"/>
  <c r="GZ40" i="3"/>
  <c r="HA40" i="3"/>
  <c r="HD40" i="3"/>
  <c r="HE40" i="3"/>
  <c r="HH40" i="3"/>
  <c r="HI40" i="3"/>
  <c r="HL40" i="3"/>
  <c r="HM40" i="3"/>
  <c r="HP40" i="3"/>
  <c r="HQ40" i="3"/>
  <c r="HT40" i="3"/>
  <c r="HU40" i="3"/>
  <c r="HX40" i="3"/>
  <c r="HY40" i="3"/>
  <c r="IA40" i="3"/>
  <c r="IB40" i="3"/>
  <c r="IC40" i="3"/>
  <c r="IF40" i="3"/>
  <c r="IG40" i="3"/>
  <c r="IJ40" i="3"/>
  <c r="IK40" i="3"/>
  <c r="IN40" i="3"/>
  <c r="IO40" i="3"/>
  <c r="IR40" i="3"/>
  <c r="IS40" i="3"/>
  <c r="IV40" i="3"/>
  <c r="IW40" i="3"/>
  <c r="IZ40" i="3"/>
  <c r="JA40" i="3"/>
  <c r="JD40" i="3"/>
  <c r="JE40" i="3"/>
  <c r="JG40" i="3"/>
  <c r="JH40" i="3"/>
  <c r="JI40" i="3"/>
  <c r="JL40" i="3"/>
  <c r="JM40" i="3"/>
  <c r="JP40" i="3"/>
  <c r="JQ40" i="3"/>
  <c r="JT40" i="3"/>
  <c r="JU40" i="3"/>
  <c r="JX40" i="3"/>
  <c r="JY40" i="3"/>
  <c r="KB40" i="3"/>
  <c r="KC40" i="3"/>
  <c r="KF40" i="3"/>
  <c r="KG40" i="3"/>
  <c r="KJ40" i="3"/>
  <c r="KK40" i="3"/>
  <c r="KM40" i="3"/>
  <c r="KN40" i="3"/>
  <c r="KO40" i="3"/>
  <c r="KR40" i="3"/>
  <c r="KS40" i="3"/>
  <c r="KV40" i="3"/>
  <c r="KW40" i="3"/>
  <c r="KZ40" i="3"/>
  <c r="LA40" i="3"/>
  <c r="LD40" i="3"/>
  <c r="LE40" i="3"/>
  <c r="LH40" i="3"/>
  <c r="LI40" i="3"/>
  <c r="LL40" i="3"/>
  <c r="LM40" i="3"/>
  <c r="LP40" i="3"/>
  <c r="LQ40" i="3"/>
  <c r="LS40" i="3"/>
  <c r="LT40" i="3"/>
  <c r="LU40" i="3"/>
  <c r="LX40" i="3"/>
  <c r="LY40" i="3"/>
  <c r="MB40" i="3"/>
  <c r="MC40" i="3"/>
  <c r="MF40" i="3"/>
  <c r="MG40" i="3"/>
  <c r="MJ40" i="3"/>
  <c r="MK40" i="3"/>
  <c r="MN40" i="3"/>
  <c r="MO40" i="3"/>
  <c r="MP40" i="3"/>
  <c r="MR40" i="3"/>
  <c r="MS40" i="3"/>
  <c r="MT40" i="3"/>
  <c r="MV40" i="3"/>
  <c r="MW40" i="3"/>
  <c r="MZ40" i="3"/>
  <c r="NA40" i="3"/>
  <c r="ND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5" l="1"/>
  <c r="D45" i="4"/>
  <c r="D46" i="4" s="1"/>
  <c r="D44" i="5"/>
  <c r="D43" i="3"/>
  <c r="D44" i="3"/>
  <c r="D45" i="3"/>
  <c r="E44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6" i="4"/>
  <c r="D51" i="4"/>
  <c r="D57" i="4"/>
  <c r="E57" i="4" s="1"/>
  <c r="D59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Y40" i="4"/>
  <c r="D50" i="4" l="1"/>
  <c r="E49" i="4"/>
  <c r="E50" i="4" s="1"/>
  <c r="E56" i="4"/>
  <c r="E58" i="4" s="1"/>
  <c r="D58" i="4"/>
  <c r="E51" i="4"/>
  <c r="E54" i="4" s="1"/>
  <c r="D54" i="4"/>
  <c r="D62" i="4"/>
  <c r="E59" i="4"/>
  <c r="E62" i="4" s="1"/>
</calcChain>
</file>

<file path=xl/sharedStrings.xml><?xml version="1.0" encoding="utf-8"?>
<sst xmlns="http://schemas.openxmlformats.org/spreadsheetml/2006/main" count="4083" uniqueCount="3217">
  <si>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</si>
  <si>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</si>
  <si>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</si>
  <si>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</si>
  <si>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</si>
  <si>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</si>
  <si>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</si>
  <si>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</si>
  <si>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</si>
  <si>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</si>
  <si>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</si>
  <si>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</si>
  <si>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</si>
  <si>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</si>
  <si>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</si>
  <si>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</si>
  <si>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</si>
  <si>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</si>
  <si>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</si>
  <si>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</si>
  <si>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</si>
  <si>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</si>
  <si>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</si>
  <si>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</si>
  <si>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</si>
  <si>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</si>
  <si>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</si>
  <si>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</si>
  <si>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</si>
  <si>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</si>
  <si>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</si>
  <si>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</si>
  <si>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</si>
  <si>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</si>
  <si>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</si>
  <si>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</si>
  <si>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</si>
  <si>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</si>
  <si>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</si>
  <si>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</si>
  <si>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</si>
  <si>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</si>
  <si>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</si>
  <si>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</si>
  <si>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</si>
  <si>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</si>
  <si>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</si>
  <si>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</si>
  <si>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</si>
  <si>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</si>
  <si>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</si>
  <si>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</si>
  <si>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</si>
  <si>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</si>
  <si>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</si>
  <si>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</si>
  <si>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</si>
  <si>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</si>
  <si>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</si>
  <si>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</si>
  <si>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</si>
  <si>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</si>
  <si>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</si>
  <si>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</si>
  <si>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</si>
  <si>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</si>
  <si>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</si>
  <si>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</si>
  <si>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</si>
  <si>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</si>
  <si>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</si>
  <si>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</si>
  <si>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</si>
  <si>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</si>
  <si>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</si>
  <si>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</si>
  <si>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</si>
  <si>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</si>
  <si>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</si>
  <si>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</si>
  <si>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</si>
  <si>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</si>
  <si>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</si>
  <si>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</si>
  <si>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</si>
  <si>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</si>
  <si>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</si>
  <si>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</si>
  <si>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</si>
  <si>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</si>
  <si>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</si>
  <si>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</si>
  <si>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</si>
  <si>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</si>
  <si>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</si>
  <si>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</si>
  <si>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</si>
  <si>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</si>
  <si>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</si>
  <si>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</si>
  <si>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</si>
  <si>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</si>
  <si>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</si>
  <si>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</si>
  <si>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</si>
  <si>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</si>
  <si>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</si>
  <si>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</si>
  <si>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</si>
  <si>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</si>
  <si>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</si>
  <si>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</si>
  <si>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</si>
  <si>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</si>
  <si>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</si>
  <si>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</si>
  <si>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</si>
  <si>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</si>
  <si>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</si>
  <si>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</si>
  <si>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</si>
  <si>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</si>
  <si>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</si>
  <si>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</si>
  <si>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</si>
  <si>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</si>
  <si>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</si>
  <si>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</si>
  <si>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</si>
  <si>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</si>
  <si>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</si>
  <si>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</si>
  <si>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</si>
  <si>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</si>
  <si>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</si>
  <si>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</si>
  <si>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</si>
  <si>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</si>
  <si>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</si>
  <si>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</si>
  <si>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</si>
  <si>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</si>
  <si>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</si>
  <si>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</si>
  <si>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</si>
  <si>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</si>
  <si>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</si>
  <si>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</si>
  <si>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</si>
  <si>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</si>
  <si>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</si>
  <si>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</si>
  <si>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</si>
  <si>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</si>
  <si>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</si>
  <si>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</si>
  <si>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</si>
  <si>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</si>
  <si>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</si>
  <si>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</si>
  <si>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</si>
  <si>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</si>
  <si>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</si>
  <si>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</si>
  <si>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</si>
  <si>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</si>
  <si>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</si>
  <si>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</si>
  <si>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</si>
  <si>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</si>
  <si>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</si>
  <si>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</si>
  <si>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</si>
  <si>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</si>
  <si>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</si>
  <si>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</si>
  <si>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</si>
  <si>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</si>
  <si>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</si>
  <si>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</si>
  <si>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</si>
  <si>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</si>
  <si>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</si>
  <si>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</si>
  <si>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</si>
  <si>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</si>
  <si>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</si>
  <si>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</si>
  <si>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</si>
  <si>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</si>
  <si>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</si>
  <si>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</si>
  <si>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</si>
  <si>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</si>
  <si>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</si>
  <si>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</si>
  <si>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</si>
  <si>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</si>
  <si>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</si>
  <si>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</si>
  <si>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</si>
  <si>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</si>
  <si>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</si>
  <si>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</si>
  <si>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</si>
  <si>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</si>
  <si>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</si>
  <si>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</si>
  <si>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</si>
  <si>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</si>
  <si>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</si>
  <si>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</si>
  <si>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</si>
  <si>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</si>
  <si>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</si>
  <si>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</si>
  <si>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</si>
  <si>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</si>
  <si>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</si>
  <si>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</si>
  <si>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</si>
  <si>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</si>
  <si>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</si>
  <si>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</si>
  <si>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</si>
  <si>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</si>
  <si>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</si>
  <si>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</si>
  <si>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</si>
  <si>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</si>
  <si>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</si>
  <si>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</si>
  <si>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</si>
  <si>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</si>
  <si>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</si>
  <si>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</si>
  <si>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</si>
  <si>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</si>
  <si>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</si>
  <si>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</si>
  <si>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</si>
  <si>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</si>
  <si>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</si>
  <si>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</si>
  <si>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</si>
  <si>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</si>
  <si>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</si>
  <si>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</si>
  <si>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</si>
  <si>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</si>
  <si>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</si>
  <si>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</si>
  <si>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</si>
  <si>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</si>
  <si>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</si>
  <si>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</si>
  <si>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</si>
  <si>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</si>
  <si>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</si>
  <si>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</si>
  <si>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</si>
  <si>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</si>
  <si>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</si>
  <si>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</si>
  <si>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</si>
  <si>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</si>
  <si>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</si>
  <si>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</si>
  <si>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</si>
  <si>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</si>
  <si>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</si>
  <si>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</si>
  <si>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</si>
  <si>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</si>
  <si>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</si>
  <si>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</si>
  <si>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</si>
  <si>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</si>
  <si>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</si>
  <si>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</si>
  <si>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</si>
  <si>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</si>
  <si>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</si>
  <si>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</si>
  <si>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</si>
  <si>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</si>
  <si>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</si>
  <si>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</si>
  <si>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</si>
  <si>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</si>
  <si>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</si>
  <si>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</si>
  <si>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</si>
  <si>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</si>
  <si>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</si>
  <si>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</si>
  <si>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</si>
  <si>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</si>
  <si>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</si>
  <si>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</si>
  <si>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</si>
  <si>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</si>
  <si>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</si>
  <si>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</si>
  <si>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</si>
  <si>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</si>
  <si>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</si>
  <si>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</si>
  <si>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</si>
  <si>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</si>
  <si>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</si>
  <si>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</si>
  <si>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</si>
  <si>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</si>
  <si>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</si>
  <si>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</si>
  <si>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</si>
  <si>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</si>
  <si>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</si>
  <si>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</si>
  <si>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</si>
  <si>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</si>
  <si>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</si>
  <si>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</si>
  <si>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</si>
  <si>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</si>
  <si>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</si>
  <si>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</si>
  <si>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</si>
  <si>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</si>
  <si>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</si>
  <si>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</si>
  <si>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</si>
  <si>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</si>
  <si>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</si>
  <si>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</si>
  <si>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</si>
  <si>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</si>
  <si>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</si>
  <si>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</si>
  <si>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</si>
  <si>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</si>
  <si>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</si>
  <si>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</si>
  <si>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</si>
  <si>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</si>
  <si>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</si>
  <si>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</si>
  <si>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</si>
  <si>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</si>
  <si>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</si>
  <si>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</si>
  <si>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</si>
  <si>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</si>
  <si>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</si>
  <si>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</si>
  <si>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</si>
  <si>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</si>
  <si>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</si>
  <si>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</si>
  <si>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</si>
  <si>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</si>
  <si>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</si>
  <si>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</si>
  <si>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</si>
  <si>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</si>
  <si>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</si>
  <si>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</si>
  <si>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</si>
  <si>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</si>
  <si>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</si>
  <si>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</si>
  <si>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</si>
  <si>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</si>
  <si>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</si>
  <si>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</si>
  <si>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</si>
  <si>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</si>
  <si>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</si>
  <si>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</si>
  <si>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</si>
  <si>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</si>
  <si>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</si>
  <si>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</si>
  <si>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</si>
  <si>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</si>
  <si>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</si>
  <si>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</si>
  <si>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</si>
  <si>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</si>
  <si>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</si>
  <si>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</si>
  <si>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</si>
  <si>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</si>
  <si>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</si>
  <si>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</si>
  <si>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</si>
  <si>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</si>
  <si>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</si>
  <si>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</si>
  <si>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</si>
  <si>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</si>
  <si>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</si>
  <si>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</si>
  <si>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</si>
  <si>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</si>
  <si>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</si>
  <si>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</si>
  <si>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</si>
  <si>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</si>
  <si>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</si>
  <si>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</si>
  <si>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</si>
  <si>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</si>
  <si>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</si>
  <si>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</si>
  <si>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</si>
  <si>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</si>
  <si>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</si>
  <si>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</si>
  <si>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</si>
  <si>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</si>
  <si>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</si>
  <si>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</si>
  <si>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</si>
  <si>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</si>
  <si>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</si>
  <si>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</si>
  <si>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</si>
  <si>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</si>
  <si>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</si>
  <si>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</si>
  <si>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</si>
  <si>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</si>
  <si>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</si>
  <si>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</si>
  <si>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</si>
  <si>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</si>
  <si>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</si>
  <si>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</si>
  <si>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</si>
  <si>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</si>
  <si>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</si>
  <si>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</si>
  <si>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</si>
  <si>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</si>
  <si>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</si>
  <si>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</si>
  <si>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</si>
  <si>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</si>
  <si>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</si>
  <si>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</si>
  <si>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</si>
  <si>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</si>
  <si>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</si>
  <si>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</si>
  <si>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</si>
  <si>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</si>
  <si>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</si>
  <si>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</si>
  <si>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</si>
  <si>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</si>
  <si>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</si>
  <si>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</si>
  <si>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</si>
  <si>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</si>
  <si>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</si>
  <si>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</si>
  <si>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</si>
  <si>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</si>
  <si>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</si>
  <si>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</si>
  <si>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</si>
  <si>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</si>
  <si>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</si>
  <si>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</si>
  <si>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</si>
  <si>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</si>
  <si>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</si>
  <si>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</si>
  <si>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</si>
  <si>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</si>
  <si>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</si>
  <si>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</si>
  <si>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</si>
  <si>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</si>
  <si>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</si>
  <si>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</si>
  <si>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</si>
  <si>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</si>
  <si>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</si>
  <si>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</si>
  <si>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</si>
  <si>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</si>
  <si>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</si>
  <si>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</si>
  <si>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</si>
  <si>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</si>
  <si>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</si>
  <si>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</si>
  <si>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</si>
  <si>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</si>
  <si>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</si>
  <si>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</si>
  <si>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</si>
  <si>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</si>
  <si>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</si>
  <si>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</si>
  <si>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</si>
  <si>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</si>
  <si>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</si>
  <si>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</si>
  <si>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</si>
  <si>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</si>
  <si>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</si>
  <si>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</si>
  <si>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</si>
  <si>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</si>
  <si>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</si>
  <si>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</si>
  <si>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</si>
  <si>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</si>
  <si>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</si>
  <si>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</si>
  <si>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</si>
  <si>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</si>
  <si>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</si>
  <si>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</si>
  <si>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</si>
  <si>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</si>
  <si>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</si>
  <si>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</si>
  <si>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</si>
  <si>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</si>
  <si>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</si>
  <si>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</si>
  <si>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</si>
  <si>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</si>
  <si>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</si>
  <si>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</si>
  <si>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</si>
  <si>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</si>
  <si>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</si>
  <si>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</si>
  <si>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</si>
  <si>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</si>
  <si>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</si>
  <si>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</si>
  <si>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</si>
  <si>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</si>
  <si>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</si>
  <si>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</si>
  <si>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</si>
  <si>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</si>
  <si>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</si>
  <si>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</si>
  <si>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</si>
  <si>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</si>
  <si>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</si>
  <si>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</si>
  <si>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</si>
  <si>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</si>
  <si>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</si>
  <si>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</si>
  <si>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</si>
  <si>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</si>
  <si>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</si>
  <si>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</si>
  <si>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</si>
  <si>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</si>
  <si>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</si>
  <si>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</si>
  <si>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</si>
  <si>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</si>
  <si>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</si>
  <si>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</si>
  <si>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</si>
  <si>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</si>
  <si>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</si>
  <si>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</si>
  <si>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</si>
  <si>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</si>
  <si>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</si>
  <si>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</si>
  <si>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</si>
  <si>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</si>
  <si>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</si>
  <si>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</si>
  <si>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</si>
  <si>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</si>
  <si>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</si>
  <si>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</si>
  <si>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</si>
  <si>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</si>
  <si>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</si>
  <si>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</si>
  <si>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</si>
  <si>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</si>
  <si>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</si>
  <si>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</si>
  <si>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</si>
  <si>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</si>
  <si>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</si>
  <si>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</si>
  <si>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</si>
  <si>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</si>
  <si>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</si>
  <si>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</si>
  <si>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</si>
  <si>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</si>
  <si>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</si>
  <si>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</si>
  <si>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</si>
  <si>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</si>
  <si>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</si>
  <si>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</si>
  <si>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</si>
  <si>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</si>
  <si>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</si>
  <si>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</si>
  <si>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</si>
  <si>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</si>
  <si>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</si>
  <si>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</si>
  <si>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</si>
  <si>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</si>
  <si>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</si>
  <si>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</si>
  <si>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</si>
  <si>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</si>
  <si>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</si>
  <si>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</si>
  <si>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</si>
  <si>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</si>
  <si>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</si>
  <si>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</si>
  <si>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</si>
  <si>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</si>
  <si>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</si>
  <si>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</si>
  <si>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</si>
  <si>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</si>
  <si>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</si>
  <si>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</si>
  <si>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</si>
  <si>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</si>
  <si>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</si>
  <si>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</si>
  <si>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</si>
  <si>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</si>
  <si>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</si>
  <si>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</si>
  <si>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</si>
  <si>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</si>
  <si>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</si>
  <si>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</si>
  <si>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</si>
  <si>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</si>
  <si>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</si>
  <si>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</si>
  <si>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</si>
  <si>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</si>
  <si>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</si>
  <si>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</si>
  <si>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</si>
  <si>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</si>
  <si>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</si>
  <si>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</si>
  <si>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</si>
  <si>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</si>
  <si>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</si>
  <si>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</si>
  <si>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</si>
  <si>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</si>
  <si>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</si>
  <si>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</si>
  <si>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</si>
  <si>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</si>
  <si>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</si>
  <si>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</si>
  <si>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</si>
  <si>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</si>
  <si>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</si>
  <si>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</si>
  <si>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</si>
  <si>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</si>
  <si>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</si>
  <si>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</si>
  <si>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</si>
  <si>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</si>
  <si>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</si>
  <si>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</si>
  <si>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</si>
  <si>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</si>
  <si>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</si>
  <si>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</si>
  <si>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</si>
  <si>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</si>
  <si>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</si>
  <si>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</si>
  <si>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</si>
  <si>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</si>
  <si>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</si>
  <si>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</si>
  <si>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</si>
  <si>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</si>
  <si>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</si>
  <si>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</si>
  <si>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</si>
  <si>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</si>
  <si>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</si>
  <si>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</si>
  <si>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</si>
  <si>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</si>
  <si>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</si>
  <si>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</si>
  <si>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</si>
  <si>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</si>
  <si>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</si>
  <si>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</si>
  <si>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</si>
  <si>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</si>
  <si>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</si>
  <si>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</si>
  <si>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</si>
  <si>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</si>
  <si>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</si>
  <si>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</si>
  <si>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</si>
  <si>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</si>
  <si>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</si>
  <si>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</si>
  <si>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</si>
  <si>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</si>
  <si>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</si>
  <si>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</si>
  <si>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</si>
  <si>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</si>
  <si>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</si>
  <si>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</si>
  <si>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</si>
  <si>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</si>
  <si>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</si>
  <si>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</si>
  <si>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</si>
  <si>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</si>
  <si>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</si>
  <si>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</si>
  <si>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</si>
  <si>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</si>
  <si>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</si>
  <si>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</si>
  <si>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</si>
  <si>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</si>
  <si>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</si>
  <si>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</si>
  <si>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</si>
  <si>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</si>
  <si>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</si>
  <si>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</si>
  <si>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</si>
  <si>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</si>
  <si>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</si>
  <si>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</si>
  <si>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</si>
  <si>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</si>
  <si>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</si>
  <si>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</si>
  <si>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</si>
  <si>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</si>
  <si>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</si>
  <si>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</si>
  <si>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</si>
  <si>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</si>
  <si>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</si>
  <si>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</si>
  <si>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</si>
  <si>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</si>
  <si>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</si>
  <si>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</si>
  <si>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</si>
  <si>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</si>
  <si>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</si>
  <si>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</si>
  <si>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</si>
  <si>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</si>
  <si>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</si>
  <si>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</si>
  <si>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</si>
  <si>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</si>
  <si>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</si>
  <si>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</si>
  <si>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</si>
  <si>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</si>
  <si>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</si>
  <si>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</si>
  <si>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</si>
  <si>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</si>
  <si>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</si>
  <si>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</si>
  <si>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</si>
  <si>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</si>
  <si>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</si>
  <si>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</si>
  <si>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</si>
  <si>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</si>
  <si>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</si>
  <si>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</si>
  <si>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</si>
  <si>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</si>
  <si>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</si>
  <si>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</si>
  <si>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</si>
  <si>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</si>
  <si>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</si>
  <si>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</si>
  <si>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</si>
  <si>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</si>
  <si>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</si>
  <si>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</si>
  <si>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</si>
  <si>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</si>
  <si>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</si>
  <si>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</si>
  <si>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</si>
  <si>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</si>
  <si>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</si>
  <si>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</si>
  <si>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</si>
  <si>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</si>
  <si>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</si>
  <si>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</si>
  <si>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</si>
  <si>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</si>
  <si>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</si>
  <si>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</si>
  <si>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</si>
  <si>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</si>
  <si>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</si>
  <si>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</si>
  <si>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</si>
  <si>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</si>
  <si>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</si>
  <si>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</si>
  <si>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</si>
  <si>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</si>
  <si>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</si>
  <si>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</si>
  <si>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</si>
  <si>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</si>
  <si>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</si>
  <si>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</si>
  <si>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</si>
  <si>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</si>
  <si>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</si>
  <si>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</si>
  <si>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</si>
  <si>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</si>
  <si>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</si>
  <si>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</si>
  <si>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</si>
  <si>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</si>
  <si>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</si>
  <si>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</si>
  <si>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</si>
  <si>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</si>
  <si>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</si>
  <si>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</si>
  <si>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</si>
  <si>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</si>
  <si>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</si>
  <si>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</si>
  <si>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</si>
  <si>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</si>
  <si>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</si>
  <si>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</si>
  <si>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</si>
  <si>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</si>
  <si>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</si>
  <si>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</si>
  <si>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</si>
  <si>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</si>
  <si>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</si>
  <si>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</si>
  <si>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</si>
  <si>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</si>
  <si>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</si>
  <si>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</si>
  <si>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</si>
  <si>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</si>
  <si>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</si>
  <si>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</si>
  <si>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</si>
  <si>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</si>
  <si>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</si>
  <si>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</si>
  <si>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</si>
  <si>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</si>
  <si>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</si>
  <si>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</si>
  <si>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</si>
  <si>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</si>
  <si>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</si>
  <si>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</si>
  <si>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</si>
  <si>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</si>
  <si>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</si>
  <si>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</si>
  <si>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</si>
  <si>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</si>
  <si>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</si>
  <si>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</si>
  <si>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</si>
  <si>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</si>
  <si>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</si>
  <si>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</si>
  <si>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</si>
  <si>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</si>
  <si>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</si>
  <si>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</si>
  <si>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</si>
  <si>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</si>
  <si>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</si>
  <si>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</si>
  <si>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</si>
  <si>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</si>
  <si>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</si>
  <si>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</si>
  <si>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</si>
  <si>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</si>
  <si>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</si>
  <si>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</si>
  <si>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</si>
  <si>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</si>
  <si>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</si>
  <si>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</si>
  <si>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</si>
  <si>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</si>
  <si>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</si>
  <si>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</si>
  <si>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</si>
  <si>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</si>
  <si>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</si>
  <si>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</si>
  <si>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</si>
  <si>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</si>
  <si>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</si>
  <si>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</si>
  <si>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</si>
  <si>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</si>
  <si>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</si>
  <si>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</si>
  <si>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</si>
  <si>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</si>
  <si>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</si>
  <si>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</si>
  <si>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</si>
  <si>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</si>
  <si>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</si>
  <si>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</si>
  <si>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</si>
  <si>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</si>
  <si>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</si>
  <si>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</si>
  <si>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</si>
  <si>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</si>
  <si>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</si>
  <si>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</si>
  <si>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</si>
  <si>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</si>
  <si>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</si>
  <si>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</si>
  <si>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</si>
  <si>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</si>
  <si>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</si>
  <si>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</si>
  <si>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</si>
  <si>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</si>
  <si>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</si>
  <si>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</si>
  <si>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</si>
  <si>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</si>
  <si>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</si>
  <si>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</si>
  <si>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</si>
  <si>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</si>
  <si>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</si>
  <si>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</si>
  <si>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</si>
  <si>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</si>
  <si>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</si>
  <si>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</si>
  <si>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</si>
  <si>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</si>
  <si>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</si>
  <si>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</si>
  <si>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</si>
  <si>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</si>
  <si>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</si>
  <si>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</si>
  <si>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</si>
  <si>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</si>
  <si>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</si>
  <si>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</si>
  <si>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</si>
  <si>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</si>
  <si>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</si>
  <si>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</si>
  <si>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</si>
  <si>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</si>
  <si>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</si>
  <si>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</si>
  <si>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</si>
  <si>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</si>
  <si>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</si>
  <si>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</si>
  <si>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</si>
  <si>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</si>
  <si>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</si>
  <si>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</si>
  <si>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</si>
  <si>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</si>
  <si>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</si>
  <si>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</si>
  <si>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</si>
  <si>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</si>
  <si>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</si>
  <si>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</si>
  <si>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</si>
  <si>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</si>
  <si>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</si>
  <si>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</si>
  <si>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</si>
  <si>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</si>
  <si>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</si>
  <si>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</si>
  <si>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</si>
  <si>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</si>
  <si>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</si>
  <si>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</si>
  <si>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</si>
  <si>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</si>
  <si>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</si>
  <si>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</si>
  <si>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</si>
  <si>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</si>
  <si>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</si>
  <si>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</si>
  <si>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</si>
  <si>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</si>
  <si>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</si>
  <si>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</si>
  <si>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</si>
  <si>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</si>
  <si>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</si>
  <si>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</si>
  <si>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</si>
  <si>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</si>
  <si>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</si>
  <si>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</si>
  <si>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</si>
  <si>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</si>
  <si>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</si>
  <si>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</si>
  <si>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</si>
  <si>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</si>
  <si>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</si>
  <si>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</si>
  <si>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</si>
  <si>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</si>
  <si>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</si>
  <si>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</si>
  <si>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</si>
  <si>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</si>
  <si>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</si>
  <si>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</si>
  <si>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</si>
  <si>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</si>
  <si>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</si>
  <si>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</si>
  <si>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</si>
  <si>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</si>
  <si>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</si>
  <si>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</si>
  <si>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</si>
  <si>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</si>
  <si>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</si>
  <si>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</si>
  <si>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</si>
  <si>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</si>
  <si>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</si>
  <si>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</si>
  <si>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</si>
  <si>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</si>
  <si>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</si>
  <si>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</si>
  <si>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</si>
  <si>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</si>
  <si>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</si>
  <si>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</si>
  <si>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</si>
  <si>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</si>
  <si>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</si>
  <si>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</si>
  <si>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</si>
  <si>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</si>
  <si>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</si>
  <si>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</si>
  <si>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</si>
  <si>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</si>
  <si>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</si>
  <si>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</si>
  <si>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</si>
  <si>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</si>
  <si>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</si>
  <si>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</si>
  <si>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</si>
  <si>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</si>
  <si>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</si>
  <si>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</si>
  <si>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</si>
  <si>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</si>
  <si>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</si>
  <si>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</si>
  <si>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</si>
  <si>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</si>
  <si>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</si>
  <si>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</si>
  <si>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</si>
  <si>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</si>
  <si>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</si>
  <si>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</si>
  <si>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</si>
  <si>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</si>
  <si>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</si>
  <si>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</si>
  <si>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</si>
  <si>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</si>
  <si>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</si>
  <si>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</si>
  <si>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</si>
  <si>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</si>
  <si>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</si>
  <si>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</si>
  <si>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</si>
  <si>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</si>
  <si>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</si>
  <si>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</si>
  <si>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</si>
  <si>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</si>
  <si>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</si>
  <si>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</si>
  <si>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</si>
  <si>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</si>
  <si>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</si>
  <si>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</si>
  <si>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</si>
  <si>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</si>
  <si>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</si>
  <si>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</si>
  <si>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</si>
  <si>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</si>
  <si>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</si>
  <si>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</si>
  <si>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</si>
  <si>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</si>
  <si>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</si>
  <si>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</si>
  <si>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</si>
  <si>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</si>
  <si>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</si>
  <si>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</si>
  <si>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</si>
  <si>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</si>
  <si>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</si>
  <si>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</si>
  <si>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</si>
  <si>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</si>
  <si>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</si>
  <si>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</si>
  <si>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</si>
  <si>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</si>
  <si>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</si>
  <si>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</si>
  <si>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</si>
  <si>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</si>
  <si>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</si>
  <si>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</si>
  <si>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</si>
  <si>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</si>
  <si>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</si>
  <si>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</si>
  <si>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</si>
  <si>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</si>
  <si>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</si>
  <si>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</si>
  <si>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</si>
  <si>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</si>
  <si>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</si>
  <si>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</si>
  <si>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</si>
  <si>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</si>
  <si>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</si>
  <si>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</si>
  <si>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</si>
  <si>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</si>
  <si>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</si>
  <si>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</si>
  <si>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</si>
  <si>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</si>
  <si>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</si>
  <si>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</si>
  <si>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</si>
  <si>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</si>
  <si>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</si>
  <si>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</si>
  <si>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</si>
  <si>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</si>
  <si>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</si>
  <si>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</si>
  <si>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</si>
  <si>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</si>
  <si>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</si>
  <si>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</si>
  <si>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</si>
  <si>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</si>
  <si>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</si>
  <si>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</si>
  <si>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</si>
  <si>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</si>
  <si>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</si>
  <si>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</si>
  <si>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</si>
  <si>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</si>
  <si>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</si>
  <si>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</si>
  <si>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</si>
  <si>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</si>
  <si>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</si>
  <si>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</si>
  <si>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</si>
  <si>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</si>
  <si>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</si>
  <si>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</si>
  <si>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</si>
  <si>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</si>
  <si>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</si>
  <si>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</si>
  <si>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</si>
  <si>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</si>
  <si>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</si>
  <si>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</si>
  <si>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</si>
  <si>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</si>
  <si>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</si>
  <si>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</si>
  <si>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</si>
  <si>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</si>
  <si>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</si>
  <si>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</si>
  <si>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</si>
  <si>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</si>
  <si>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</si>
  <si>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</si>
  <si>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</si>
  <si>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</si>
  <si>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</si>
  <si>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</si>
  <si>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</si>
  <si>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</si>
  <si>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</si>
  <si>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</si>
  <si>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</si>
  <si>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</si>
  <si>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</si>
  <si>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</si>
  <si>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</si>
  <si>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</si>
  <si>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</si>
  <si>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</si>
  <si>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</si>
  <si>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</si>
  <si>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</si>
  <si>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</si>
  <si>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</si>
  <si>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</si>
  <si>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</si>
  <si>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</si>
  <si>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</si>
  <si>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</si>
  <si>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</si>
  <si>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</si>
  <si>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</si>
  <si>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</si>
  <si>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</si>
  <si>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</si>
  <si>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</si>
  <si>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</si>
  <si>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</si>
  <si>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</si>
  <si>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</si>
  <si>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</si>
  <si>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</si>
  <si>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</si>
  <si>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</si>
  <si>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</si>
  <si>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</si>
  <si>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</si>
  <si>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</si>
  <si>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</si>
  <si>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</si>
  <si>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</si>
  <si>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</si>
  <si>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</si>
  <si>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</si>
  <si>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</si>
  <si>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</si>
  <si>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</si>
  <si>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</si>
  <si>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</si>
  <si>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</si>
  <si>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</si>
  <si>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</si>
  <si>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</si>
  <si>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</si>
  <si>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</si>
  <si>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</si>
  <si>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</si>
  <si>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</si>
  <si>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</si>
  <si>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</si>
  <si>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</si>
  <si>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</si>
  <si>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</si>
  <si>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</si>
  <si>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</si>
  <si>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</si>
  <si>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</si>
  <si>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</si>
  <si>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</si>
  <si>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</si>
  <si>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</si>
  <si>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</si>
  <si>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</si>
  <si>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</si>
  <si>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</si>
  <si>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</si>
  <si>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</si>
  <si>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</si>
  <si>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</si>
  <si>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</si>
  <si>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</si>
  <si>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</si>
  <si>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</si>
  <si>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</si>
  <si>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</si>
  <si>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</si>
  <si>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</si>
  <si>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</si>
  <si>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</si>
  <si>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</si>
  <si>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</si>
  <si>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</si>
  <si>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</si>
  <si>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</si>
  <si>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</si>
  <si>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</si>
  <si>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</si>
  <si>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</si>
  <si>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</si>
  <si>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</si>
  <si>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</si>
  <si>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</si>
  <si>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</si>
  <si>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</si>
  <si>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</si>
  <si>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</si>
  <si>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</si>
  <si>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</si>
  <si>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</si>
  <si>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</si>
  <si>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</si>
  <si>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</si>
  <si>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</si>
  <si>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</si>
  <si>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</si>
  <si>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</si>
  <si>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</si>
  <si>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</si>
  <si>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</si>
  <si>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</si>
  <si>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</si>
  <si>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</si>
  <si>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</si>
  <si>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</si>
  <si>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</si>
  <si>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</si>
  <si>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</si>
  <si>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</si>
  <si>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</si>
  <si>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</si>
  <si>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</si>
  <si>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</si>
  <si>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</si>
  <si>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</si>
  <si>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</si>
  <si>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</si>
  <si>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</si>
  <si>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</si>
  <si>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</si>
  <si>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</si>
  <si>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</si>
  <si>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</si>
  <si>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</si>
  <si>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</si>
  <si>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</si>
  <si>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</si>
  <si>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</si>
  <si>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</si>
  <si>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</si>
  <si>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</si>
  <si>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</si>
  <si>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</si>
  <si>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</si>
  <si>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</si>
  <si>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</si>
  <si>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</si>
  <si>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</si>
  <si>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</si>
  <si>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</si>
  <si>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</si>
  <si>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</si>
  <si>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</si>
  <si>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</si>
  <si>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</si>
  <si>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</si>
  <si>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</si>
  <si>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</si>
  <si>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</si>
  <si>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</si>
  <si>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</si>
  <si>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</si>
  <si>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</si>
  <si>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</si>
  <si>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</si>
  <si>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</si>
  <si>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</si>
  <si>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</si>
  <si>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</si>
  <si>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</si>
  <si>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</si>
  <si>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</si>
  <si>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</si>
  <si>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</si>
  <si>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</si>
  <si>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</si>
  <si>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</si>
  <si>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</si>
  <si>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</si>
  <si>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</si>
  <si>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</si>
  <si>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</si>
  <si>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</si>
  <si>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</si>
  <si>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</si>
  <si>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</si>
  <si>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</si>
  <si>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</si>
  <si>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</si>
  <si>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</si>
  <si>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</si>
  <si>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</si>
  <si>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</si>
  <si>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</si>
  <si>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</si>
  <si>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</si>
  <si>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</si>
  <si>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</si>
  <si>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</si>
  <si>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</si>
  <si>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</si>
  <si>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</si>
  <si>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</si>
  <si>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</si>
  <si>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</si>
  <si>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</si>
  <si>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</si>
  <si>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</si>
  <si>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</si>
  <si>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</si>
  <si>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</si>
  <si>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</si>
  <si>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</si>
  <si>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</si>
  <si>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</si>
  <si>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</si>
  <si>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</si>
  <si>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</si>
  <si>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</si>
  <si>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</si>
  <si>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</si>
  <si>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</si>
  <si>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</si>
  <si>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</si>
  <si>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</si>
  <si>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</si>
  <si>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</si>
  <si>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</si>
  <si>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</si>
  <si>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</si>
  <si>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</si>
  <si>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</si>
  <si>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</si>
  <si>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</si>
  <si>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</si>
  <si>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</si>
  <si>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</si>
  <si>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</si>
  <si>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</si>
  <si>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</si>
  <si>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</si>
  <si>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</si>
  <si>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</si>
  <si>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</si>
  <si>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</si>
  <si>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</si>
  <si>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</si>
  <si>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</si>
  <si>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</si>
  <si>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</si>
  <si>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</si>
  <si>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</si>
  <si>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</si>
  <si>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</si>
  <si>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</si>
  <si>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</si>
  <si>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</si>
  <si>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</si>
  <si>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</si>
  <si>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</si>
  <si>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</si>
  <si>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</si>
  <si>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</si>
  <si>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</si>
  <si>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</si>
  <si>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</si>
  <si>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</si>
  <si>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</si>
  <si>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</si>
  <si>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</si>
  <si>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</si>
  <si>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</si>
  <si>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</si>
  <si>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</si>
  <si>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</si>
  <si>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</si>
  <si>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</si>
  <si>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</si>
  <si>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</si>
  <si>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</si>
  <si>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</si>
  <si>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</si>
  <si>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</si>
  <si>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</si>
  <si>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</si>
  <si>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</si>
  <si>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</si>
  <si>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</si>
  <si>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</si>
  <si>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</si>
  <si>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</si>
  <si>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</si>
  <si>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</si>
  <si>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</si>
  <si>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</si>
  <si>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</si>
  <si>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</si>
  <si>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</si>
  <si>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</si>
  <si>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</si>
  <si>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</si>
  <si>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</si>
  <si>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</si>
  <si>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</si>
  <si>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</si>
  <si>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</si>
  <si>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</si>
  <si>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</si>
  <si>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</si>
  <si>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</si>
  <si>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</si>
  <si>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</si>
  <si>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</si>
  <si>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</si>
  <si>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</si>
  <si>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</si>
  <si>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</si>
  <si>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</si>
  <si>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</si>
  <si>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</si>
  <si>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</si>
  <si>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</si>
  <si>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</si>
  <si>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</si>
  <si>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</si>
  <si>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</si>
  <si>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</si>
  <si>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</si>
  <si>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</si>
  <si>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</si>
  <si>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</si>
  <si>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</si>
  <si>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</si>
  <si>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</si>
  <si>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</si>
  <si>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</si>
  <si>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</si>
  <si>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</si>
  <si>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</si>
  <si>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</si>
  <si>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</si>
  <si>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</si>
  <si>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</si>
  <si>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</si>
  <si>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</si>
  <si>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</si>
  <si>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</si>
  <si>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</si>
  <si>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</si>
  <si>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</si>
  <si>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</si>
  <si>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</si>
  <si>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</si>
  <si>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</si>
  <si>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</si>
  <si>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</si>
  <si>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</si>
  <si>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</si>
  <si>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</si>
  <si>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</si>
  <si>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</si>
  <si>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</si>
  <si>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</si>
  <si>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</si>
  <si>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</si>
  <si>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</si>
  <si>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</si>
  <si>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</si>
  <si>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</si>
  <si>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</si>
  <si>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</si>
  <si>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</si>
  <si>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</si>
  <si>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</si>
  <si>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</si>
  <si>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</si>
  <si>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</si>
  <si>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</si>
  <si>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</si>
  <si>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</si>
  <si>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</si>
  <si>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</si>
  <si>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</si>
  <si>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</si>
  <si>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</si>
  <si>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</si>
  <si>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</si>
  <si>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</si>
  <si>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</si>
  <si>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</si>
  <si>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</si>
  <si>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</si>
  <si>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</si>
  <si>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</si>
  <si>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</si>
  <si>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</si>
  <si>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</si>
  <si>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</si>
  <si>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</si>
  <si>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</si>
  <si>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</si>
  <si>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</si>
  <si>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</si>
  <si>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</si>
  <si>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</si>
  <si>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</si>
  <si>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</si>
  <si>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</si>
  <si>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</si>
  <si>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</si>
  <si>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</si>
  <si>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</si>
  <si>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</si>
  <si>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</si>
  <si>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</si>
  <si>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</si>
  <si>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</si>
  <si>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</si>
  <si>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</si>
  <si>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</si>
  <si>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</si>
  <si>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</si>
  <si>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</si>
  <si>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</si>
  <si>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</si>
  <si>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</si>
  <si>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</si>
  <si>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</si>
  <si>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</si>
  <si>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</si>
  <si>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</si>
  <si>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</si>
  <si>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</si>
  <si>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</si>
  <si>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</si>
  <si>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</si>
  <si>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</si>
  <si>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</si>
  <si>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</si>
  <si>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</si>
  <si>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</si>
  <si>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</si>
  <si>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</si>
  <si>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</si>
  <si>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</si>
  <si>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</si>
  <si>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</si>
  <si>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</si>
  <si>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</si>
  <si>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</si>
  <si>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</si>
  <si>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</si>
  <si>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</si>
  <si>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</si>
  <si>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</si>
  <si>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</si>
  <si>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</si>
  <si>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</si>
  <si>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</si>
  <si>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</si>
  <si>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</si>
  <si>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</si>
  <si>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</si>
  <si>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</si>
  <si>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</si>
  <si>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</si>
  <si>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</si>
  <si>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</si>
  <si>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</si>
  <si>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</si>
  <si>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</si>
  <si>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</si>
  <si>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</si>
  <si>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</si>
  <si>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</si>
  <si>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</si>
  <si>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</si>
  <si>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</si>
  <si>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</si>
  <si>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</si>
  <si>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</si>
  <si>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</si>
  <si>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</si>
  <si>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</si>
  <si>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</si>
  <si>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</si>
  <si>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</si>
  <si>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</si>
  <si>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</si>
  <si>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</si>
  <si>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</si>
  <si>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</si>
  <si>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</si>
  <si>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</si>
  <si>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</si>
  <si>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</si>
  <si>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</si>
  <si>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</si>
  <si>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</si>
  <si>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</si>
  <si>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</si>
  <si>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</si>
  <si>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</si>
  <si>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</si>
  <si>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</si>
  <si>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</si>
  <si>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</si>
  <si>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</si>
  <si>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</si>
  <si>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</si>
  <si>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</si>
  <si>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</si>
  <si>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</si>
  <si>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</si>
  <si>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</si>
  <si>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</si>
  <si>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</si>
  <si>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</si>
  <si>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</si>
  <si>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</si>
  <si>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</si>
  <si>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</si>
  <si>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</si>
  <si>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</si>
  <si>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</si>
  <si>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</si>
  <si>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</si>
  <si>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</si>
  <si>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</si>
  <si>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</si>
  <si>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</si>
  <si>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</si>
  <si>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</si>
  <si>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</si>
  <si>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</si>
  <si>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</si>
  <si>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</si>
  <si>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</si>
  <si>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</si>
  <si>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</si>
  <si>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</si>
  <si>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</si>
  <si>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</si>
  <si>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</si>
  <si>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</si>
  <si>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</si>
  <si>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</si>
  <si>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</si>
  <si>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</si>
  <si>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</si>
  <si>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</si>
  <si>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</si>
  <si>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</si>
  <si>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</si>
  <si>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</si>
  <si>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</si>
  <si>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</si>
  <si>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</si>
  <si>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</si>
  <si>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</si>
  <si>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</si>
  <si>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</si>
  <si>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</si>
  <si>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</si>
  <si>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</si>
  <si>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</si>
  <si>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</si>
  <si>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</si>
  <si>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</si>
  <si>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</si>
  <si>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</si>
  <si>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</si>
  <si>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</si>
  <si>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</si>
  <si>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</si>
  <si>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</si>
  <si>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</si>
  <si>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</si>
  <si>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</si>
  <si>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</si>
  <si>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</si>
  <si>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</si>
  <si>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</si>
  <si>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</si>
  <si>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</si>
  <si>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</si>
  <si>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</si>
  <si>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</si>
  <si>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</si>
  <si>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</si>
  <si>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</si>
  <si>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</si>
  <si>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</si>
  <si>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</si>
  <si>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</si>
  <si>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</si>
  <si>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</si>
  <si>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</si>
  <si>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</si>
  <si>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</si>
  <si>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</si>
  <si>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</si>
  <si>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</si>
  <si>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</si>
  <si>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</si>
  <si>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</si>
  <si>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</si>
  <si>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</si>
  <si>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</si>
  <si>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</si>
  <si>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</si>
  <si>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</si>
  <si>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</si>
  <si>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</si>
  <si>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</si>
  <si>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</si>
  <si>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</si>
  <si>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</si>
  <si>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</si>
  <si>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</si>
  <si>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</si>
  <si>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</si>
  <si>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</si>
  <si>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</si>
  <si>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</si>
  <si>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</si>
  <si>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</si>
  <si>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</si>
  <si>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</si>
  <si>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</si>
  <si>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</si>
  <si>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</si>
  <si>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</si>
  <si>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</si>
  <si>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</si>
  <si>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</si>
  <si>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</si>
  <si>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</si>
  <si>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</si>
  <si>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</si>
  <si>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</si>
  <si>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</si>
  <si>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</si>
  <si>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</si>
  <si>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</si>
  <si>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</si>
  <si>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</si>
  <si>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</si>
  <si>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</si>
  <si>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</si>
  <si>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</si>
  <si>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</si>
  <si>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</si>
  <si>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</si>
  <si>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</si>
  <si>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</si>
  <si>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</si>
  <si>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</si>
  <si>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</si>
  <si>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</si>
  <si>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</si>
  <si>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</si>
  <si>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</si>
  <si>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</si>
  <si>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</si>
  <si>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</si>
  <si>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</si>
  <si>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</si>
  <si>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</si>
  <si>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</si>
  <si>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</si>
  <si>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</si>
  <si>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</si>
  <si>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</si>
  <si>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</si>
  <si>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</si>
  <si>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</si>
  <si>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</si>
  <si>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</si>
  <si>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</si>
  <si>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</si>
  <si>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</si>
  <si>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</si>
  <si>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</si>
  <si>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</si>
  <si>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</si>
  <si>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</si>
  <si>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</si>
  <si>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</si>
  <si>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</si>
  <si>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</si>
  <si>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</si>
  <si>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</si>
  <si>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</si>
  <si>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</si>
  <si>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</si>
  <si>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</si>
  <si>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</si>
  <si>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</si>
  <si>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</si>
  <si>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</si>
  <si>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</si>
  <si>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</si>
  <si>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</si>
  <si>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</si>
  <si>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</si>
  <si>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</si>
  <si>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</si>
  <si>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</si>
  <si>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</si>
  <si>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</si>
  <si>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</si>
  <si>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</si>
  <si>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</si>
  <si>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</si>
  <si>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</si>
  <si>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</si>
  <si>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</si>
  <si>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</si>
  <si>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</si>
  <si>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</si>
  <si>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</si>
  <si>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</si>
  <si>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</si>
  <si>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</si>
  <si>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</si>
  <si>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</si>
  <si>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</si>
  <si>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</si>
  <si>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</si>
  <si>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</si>
  <si>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</si>
  <si>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</si>
  <si>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</si>
  <si>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</si>
  <si>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</si>
  <si>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</si>
  <si>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</si>
  <si>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</si>
  <si>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</si>
  <si>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</si>
  <si>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</si>
  <si>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</si>
  <si>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</si>
  <si>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</si>
  <si>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</si>
  <si>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</si>
  <si>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</si>
  <si>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</si>
  <si>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</si>
  <si>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</si>
  <si>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</si>
  <si>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</si>
  <si>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</si>
  <si>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</si>
  <si>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</si>
  <si>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</si>
  <si>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</si>
  <si>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</si>
  <si>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</si>
  <si>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</si>
  <si>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</si>
  <si>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</si>
  <si>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</si>
  <si>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</si>
  <si>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</si>
  <si>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</si>
  <si>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</si>
  <si>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</si>
  <si>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</si>
  <si>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</si>
  <si>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</si>
  <si>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</si>
  <si>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</si>
  <si>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</si>
  <si>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</si>
  <si>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</si>
  <si>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</si>
  <si>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</si>
  <si>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</si>
  <si>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</si>
  <si>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</si>
  <si>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</si>
  <si>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</si>
  <si>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</si>
  <si>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</si>
  <si>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</si>
  <si>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</si>
  <si>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</si>
  <si>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</si>
  <si>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</si>
  <si>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</si>
  <si>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</si>
  <si>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</si>
  <si>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</si>
  <si>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</si>
  <si>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</si>
  <si>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</si>
  <si>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</si>
  <si>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</si>
  <si>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</si>
  <si>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</si>
  <si>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</si>
  <si>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</si>
  <si>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</si>
  <si>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</si>
  <si>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</si>
  <si>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</si>
  <si>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</si>
  <si>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</si>
  <si>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</si>
  <si>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</si>
  <si>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</si>
  <si>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</si>
  <si>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</si>
  <si>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</si>
  <si>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</si>
  <si>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</si>
  <si>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</si>
  <si>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</si>
  <si>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</si>
  <si>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</si>
  <si>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</si>
  <si>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</si>
  <si>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</si>
  <si>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</si>
  <si>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</si>
  <si>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</si>
  <si>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</si>
  <si>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</si>
  <si>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</si>
  <si>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</si>
  <si>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</si>
  <si>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</si>
  <si>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</si>
  <si>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</si>
  <si>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</si>
  <si>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</si>
  <si>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</si>
  <si>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</si>
  <si>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</si>
  <si>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</si>
  <si>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</si>
  <si>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</si>
  <si>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</si>
  <si>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</si>
  <si>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</si>
  <si>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</si>
  <si>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</si>
  <si>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</si>
  <si>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</si>
  <si>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</si>
  <si>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</si>
  <si>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</si>
  <si>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</si>
  <si>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</si>
  <si>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</si>
  <si>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</si>
  <si>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</si>
  <si>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</si>
  <si>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</si>
  <si>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</si>
  <si>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</si>
  <si>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</si>
  <si>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</si>
  <si>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</si>
  <si>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</si>
  <si>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</si>
  <si>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</si>
  <si>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</si>
  <si>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</si>
  <si>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</si>
  <si>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</si>
  <si>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</si>
  <si>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</si>
  <si>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</si>
  <si>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</si>
  <si>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</si>
  <si>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</si>
  <si>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</si>
  <si>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</si>
  <si>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</si>
  <si>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</si>
  <si>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</si>
  <si>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</si>
  <si>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</si>
  <si>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</si>
  <si>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</si>
  <si>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</si>
  <si>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</si>
  <si>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</si>
  <si>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</si>
  <si>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</si>
  <si>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</si>
  <si>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</si>
  <si>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</si>
  <si>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</si>
  <si>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</si>
  <si>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</si>
  <si>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</si>
  <si>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</si>
  <si>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</si>
  <si>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</si>
  <si>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</si>
  <si>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</si>
  <si>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</si>
  <si>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</si>
  <si>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</si>
  <si>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</si>
  <si>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</si>
  <si>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</si>
  <si>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</si>
  <si>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</si>
  <si>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</si>
  <si>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</si>
  <si>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</si>
  <si>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</si>
  <si>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</si>
  <si>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</si>
  <si>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</si>
  <si>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</si>
  <si>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</si>
  <si>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</si>
  <si>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</si>
  <si>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</si>
  <si>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</si>
  <si>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</si>
  <si>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</si>
  <si>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</si>
  <si>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</si>
  <si>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</si>
  <si>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</si>
  <si>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</si>
  <si>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</si>
  <si>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</si>
  <si>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</si>
  <si>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</si>
  <si>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</si>
  <si>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</si>
  <si>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</si>
  <si>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</si>
  <si>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</si>
  <si>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</si>
  <si>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</si>
  <si>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</si>
  <si>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</si>
  <si>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</si>
  <si>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</si>
  <si>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</si>
  <si>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</si>
  <si>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</si>
  <si>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</si>
  <si>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</si>
  <si>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</si>
  <si>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</si>
  <si>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</si>
  <si>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</si>
  <si>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</si>
  <si>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</si>
  <si>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</si>
  <si>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</si>
  <si>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</si>
  <si>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</si>
  <si>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</si>
  <si>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</si>
  <si>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</si>
  <si>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</si>
  <si>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</si>
  <si>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</si>
  <si>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</si>
  <si>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</si>
  <si>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</si>
  <si>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</si>
  <si>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</si>
  <si>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</si>
  <si>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</si>
  <si>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</si>
  <si>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</si>
  <si>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</si>
  <si>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</si>
  <si>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</si>
  <si>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</si>
  <si>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</si>
  <si>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</si>
  <si>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</si>
  <si>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</si>
  <si>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</si>
  <si>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</si>
  <si>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</si>
  <si>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</si>
  <si>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</si>
  <si>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</si>
  <si>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</si>
  <si>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</si>
  <si>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</si>
  <si>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</si>
  <si>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</si>
  <si>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</si>
  <si>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</si>
  <si>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</si>
  <si>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</si>
  <si>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</si>
  <si>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</si>
  <si>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</si>
  <si>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</si>
  <si>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</si>
  <si>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</si>
  <si>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</si>
  <si>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</si>
  <si>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</si>
  <si>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</si>
  <si>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</si>
  <si>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</si>
  <si>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</si>
  <si>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</si>
  <si>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</si>
  <si>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</si>
  <si>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</si>
  <si>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</si>
  <si>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</si>
  <si>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</si>
  <si>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</si>
  <si>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</si>
  <si>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</si>
  <si>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</si>
  <si>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</si>
  <si>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</si>
  <si>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</si>
  <si>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</si>
  <si>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</si>
  <si>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</si>
  <si>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</si>
  <si>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</si>
  <si>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</si>
  <si>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</si>
  <si>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</si>
  <si>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</si>
  <si>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</si>
  <si>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</si>
  <si>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</si>
  <si>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</si>
  <si>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</si>
  <si>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</si>
  <si>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</si>
  <si>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</si>
  <si>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</si>
  <si>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</si>
  <si>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</si>
  <si>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</si>
  <si>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</si>
  <si>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</si>
  <si>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</si>
  <si>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</si>
  <si>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</si>
  <si>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</si>
  <si>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</si>
  <si>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</si>
  <si>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</si>
  <si>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</si>
  <si>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</si>
  <si>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</si>
  <si>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</si>
  <si>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</si>
  <si>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</si>
  <si>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</si>
  <si>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</si>
  <si>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</si>
  <si>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</si>
  <si>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</si>
  <si>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</si>
  <si>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</si>
  <si>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</si>
  <si>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</si>
  <si>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</si>
  <si>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</si>
  <si>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</si>
  <si>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</si>
  <si>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</si>
  <si>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</si>
  <si>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</si>
  <si>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</si>
  <si>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</si>
  <si>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</si>
  <si>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</si>
  <si>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</si>
  <si>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</si>
  <si>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</si>
  <si>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</si>
  <si>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</si>
  <si>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</si>
  <si>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</si>
  <si>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</si>
  <si>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</si>
  <si>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</si>
  <si>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</si>
  <si>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</si>
  <si>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</si>
  <si>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</si>
  <si>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</si>
  <si>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</si>
  <si>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</si>
  <si>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</si>
  <si>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</si>
  <si>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</si>
  <si>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</si>
  <si>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</si>
  <si>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</si>
  <si>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</si>
  <si>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</si>
  <si>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</si>
  <si>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</si>
  <si>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</si>
  <si>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</si>
  <si>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</si>
  <si>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</si>
  <si>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</si>
  <si>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</si>
  <si>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</si>
  <si>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</si>
  <si>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</si>
  <si>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</si>
  <si>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</si>
  <si>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</si>
  <si>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</si>
  <si>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</si>
  <si>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</si>
  <si>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</si>
  <si>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</si>
  <si>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</si>
  <si>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</si>
  <si>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</si>
  <si>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</si>
  <si>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</si>
  <si>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</si>
  <si>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</si>
  <si>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</si>
  <si>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</si>
  <si>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</si>
  <si>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</si>
  <si>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</si>
  <si>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</si>
  <si>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</si>
  <si>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</si>
  <si>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</si>
  <si>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</si>
  <si>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</si>
  <si>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</si>
  <si>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</si>
  <si>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</si>
  <si>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</si>
  <si>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</si>
  <si>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</si>
  <si>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</si>
  <si>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</si>
  <si>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</si>
  <si>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</si>
  <si>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</si>
  <si>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</si>
  <si>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</si>
  <si>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</si>
  <si>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</si>
  <si>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</si>
  <si>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</si>
  <si>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</si>
  <si>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</si>
  <si>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</si>
  <si>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</si>
  <si>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</si>
  <si>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</si>
  <si>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</si>
  <si>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</si>
  <si>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</si>
  <si>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</si>
  <si>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</si>
  <si>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</si>
  <si>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</si>
  <si>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</si>
  <si>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</si>
  <si>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</si>
  <si>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</si>
  <si>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</si>
  <si>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</si>
  <si>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</si>
  <si>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</si>
  <si>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</si>
  <si>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</si>
  <si>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</si>
  <si>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</si>
  <si>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</si>
  <si>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</si>
  <si>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</si>
  <si>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</si>
  <si>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</si>
  <si>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</si>
  <si>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</si>
  <si>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</si>
  <si>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</si>
  <si>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</si>
  <si>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</si>
  <si>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</si>
  <si>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</si>
  <si>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</si>
  <si>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</si>
  <si>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</si>
  <si>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</si>
  <si>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</si>
  <si>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</si>
  <si>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</si>
  <si>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</si>
  <si>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</si>
  <si>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</si>
  <si>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</si>
  <si>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</si>
  <si>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</si>
  <si>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</si>
  <si>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</si>
  <si>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</si>
  <si>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</si>
  <si>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</si>
  <si>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</si>
  <si>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</si>
  <si>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</si>
  <si>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</si>
  <si>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</si>
  <si>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</si>
  <si>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</si>
  <si>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</si>
  <si>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</si>
  <si>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</si>
  <si>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</si>
  <si>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</si>
  <si>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</si>
  <si>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</si>
  <si>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</si>
  <si>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</si>
  <si>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</si>
  <si>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</si>
  <si>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</si>
  <si>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</si>
  <si>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</si>
  <si>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</si>
  <si>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</si>
  <si>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</si>
  <si>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</si>
  <si>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</si>
  <si>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</si>
  <si>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</si>
  <si>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</si>
  <si>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</si>
  <si>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</si>
  <si>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</si>
  <si>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</si>
  <si>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</si>
  <si>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</si>
  <si>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</si>
  <si>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</si>
  <si>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</si>
  <si>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</si>
  <si>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</si>
  <si>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</si>
  <si>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</si>
  <si>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</si>
  <si>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</si>
  <si>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</si>
  <si>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</si>
  <si>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</si>
  <si>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</si>
  <si>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</si>
  <si>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</si>
  <si>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</si>
  <si>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</si>
  <si>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</si>
  <si>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</si>
  <si>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</si>
  <si>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</si>
  <si>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</si>
  <si>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</si>
  <si>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</si>
  <si>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</si>
  <si>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</si>
  <si>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</si>
  <si>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</si>
  <si>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</si>
  <si>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</si>
  <si>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</si>
  <si>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</si>
  <si>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</si>
  <si>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</si>
  <si>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</si>
  <si>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</si>
  <si>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</si>
  <si>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</si>
  <si>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</si>
  <si>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</si>
  <si>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</si>
  <si>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</si>
  <si>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</si>
  <si>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</si>
  <si>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</si>
  <si>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</si>
  <si>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</si>
  <si>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</si>
  <si>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</si>
  <si>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</si>
  <si>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</si>
  <si>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</si>
  <si>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</si>
  <si>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</si>
  <si>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</si>
  <si>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</si>
  <si>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</si>
  <si>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</si>
  <si>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</si>
  <si>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</si>
  <si>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</si>
  <si>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</si>
  <si>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</si>
  <si>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</si>
  <si>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</si>
  <si>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</si>
  <si>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</si>
  <si>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</si>
  <si>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</si>
  <si>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</si>
  <si>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</si>
  <si>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</si>
  <si>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</si>
  <si>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</si>
  <si>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</si>
  <si>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</si>
  <si>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</si>
  <si>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</si>
  <si>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</si>
  <si>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</si>
  <si>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</si>
  <si>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</si>
  <si>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</si>
  <si>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</si>
  <si>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</si>
  <si>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</si>
  <si>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</si>
  <si>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</si>
  <si>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</si>
  <si>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</si>
  <si>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</si>
  <si>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</si>
  <si>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</si>
  <si>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</si>
  <si>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</si>
  <si>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</si>
  <si>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</si>
  <si>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</si>
  <si>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</si>
  <si>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</si>
  <si>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</si>
  <si>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</si>
  <si>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</si>
  <si>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</si>
  <si>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</si>
  <si>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</si>
  <si>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</si>
  <si>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</si>
  <si>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</si>
  <si>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</si>
  <si>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</si>
  <si>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</si>
  <si>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</si>
  <si>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</si>
  <si>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</si>
  <si>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</si>
  <si>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</si>
  <si>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</si>
  <si>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</si>
  <si>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</si>
  <si>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</si>
  <si>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</si>
  <si>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</si>
  <si>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</si>
  <si>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</si>
  <si>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</si>
  <si>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</si>
  <si>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</si>
  <si>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</si>
  <si>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</si>
  <si>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</si>
  <si>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</si>
  <si>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</si>
  <si>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</si>
  <si>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</si>
  <si>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</si>
  <si>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</si>
  <si>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</si>
  <si>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</si>
  <si>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</si>
  <si>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</si>
  <si>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</si>
  <si>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</si>
  <si>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</si>
  <si>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</si>
  <si>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</si>
  <si>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</si>
  <si>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</si>
  <si>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</si>
  <si>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</si>
  <si>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</si>
  <si>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</si>
  <si>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</si>
  <si>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</si>
  <si>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</si>
  <si>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</si>
  <si>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</si>
  <si>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</si>
  <si>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</si>
  <si>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</si>
  <si>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</si>
  <si>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</si>
  <si>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</si>
  <si>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</si>
  <si>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</si>
  <si>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</si>
  <si>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</si>
  <si>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</si>
  <si>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</si>
  <si>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</si>
  <si>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</si>
  <si>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</si>
  <si>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</si>
  <si>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</si>
  <si>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</si>
  <si>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</si>
  <si>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</si>
  <si>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</si>
  <si>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</si>
  <si>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</si>
  <si>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</si>
  <si>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</si>
  <si>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</si>
  <si>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</si>
  <si>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</si>
  <si>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</si>
  <si>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</si>
  <si>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</si>
  <si>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</si>
  <si>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</si>
  <si>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</si>
  <si>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</si>
  <si>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</si>
  <si>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</si>
  <si>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</si>
  <si>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</si>
  <si>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</si>
  <si>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</si>
  <si>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</si>
  <si>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</si>
  <si>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</si>
  <si>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</si>
  <si>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</si>
  <si>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</si>
  <si>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</si>
  <si>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</si>
  <si>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</si>
  <si>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</si>
  <si>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</si>
  <si>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</si>
  <si>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</si>
  <si>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</si>
  <si>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</si>
  <si>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</si>
  <si>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</si>
  <si>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</si>
  <si>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</si>
  <si>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</si>
  <si>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</si>
  <si>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</si>
  <si>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</si>
  <si>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</si>
  <si>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</si>
  <si>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</si>
  <si>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</si>
  <si>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</si>
  <si>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</si>
  <si>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</si>
  <si>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</si>
  <si>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</si>
  <si>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</si>
  <si>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</si>
  <si>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</si>
  <si>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</si>
  <si>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</si>
  <si>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</si>
  <si>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</si>
  <si>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</si>
  <si>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</si>
  <si>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</si>
  <si>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</si>
  <si>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</si>
  <si>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</si>
  <si>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</si>
  <si>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</si>
  <si>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</si>
  <si>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</si>
  <si>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</si>
  <si>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</si>
  <si>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</si>
  <si>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</si>
  <si>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</si>
  <si>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</si>
  <si>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</si>
  <si>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</si>
  <si>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</si>
  <si>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</si>
  <si>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</si>
  <si>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</si>
  <si>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</si>
  <si>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</si>
  <si>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</si>
  <si>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</si>
  <si>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</si>
  <si>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</si>
  <si>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</si>
  <si>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</si>
  <si>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</si>
  <si>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</si>
  <si>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</si>
  <si>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</si>
  <si>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</si>
  <si>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</si>
  <si>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</si>
  <si>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</si>
  <si>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</si>
  <si>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</si>
  <si>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</si>
  <si>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</si>
  <si>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</si>
  <si>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</si>
  <si>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</si>
  <si>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</si>
  <si>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</si>
  <si>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</si>
  <si>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</si>
  <si>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</si>
  <si>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</si>
  <si>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</si>
  <si>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</si>
  <si>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</si>
  <si>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</si>
  <si>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</si>
  <si>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</si>
  <si>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</si>
  <si>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</si>
  <si>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</si>
  <si>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</si>
  <si>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</si>
  <si>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</si>
  <si>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</si>
  <si>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</si>
  <si>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</si>
  <si>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</si>
  <si>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</si>
  <si>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</si>
  <si>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</si>
  <si>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</si>
  <si>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</si>
  <si>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</si>
  <si>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</si>
  <si>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</si>
  <si>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</si>
  <si>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</si>
  <si>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</si>
  <si>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</si>
  <si>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</si>
  <si>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</si>
  <si>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</si>
  <si>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</si>
  <si>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</si>
  <si>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</si>
  <si>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</si>
  <si>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</si>
  <si>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</si>
  <si>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</si>
  <si>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</si>
  <si>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</si>
  <si>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</si>
  <si>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</si>
  <si>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</si>
  <si>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</si>
  <si>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</si>
  <si>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</si>
  <si>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</si>
  <si>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</si>
  <si>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</si>
  <si>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</si>
  <si>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</si>
  <si>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</si>
  <si>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</si>
  <si>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</si>
  <si>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</si>
  <si>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</si>
  <si>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</si>
  <si>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</si>
  <si>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</si>
  <si>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</si>
  <si>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</si>
  <si>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</si>
  <si>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</si>
  <si>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</si>
  <si>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</si>
  <si>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</si>
  <si>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</si>
  <si>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</si>
  <si>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</si>
  <si>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</si>
  <si>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</si>
  <si>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</si>
  <si>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</si>
  <si>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</si>
  <si>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</si>
  <si>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</si>
  <si>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</si>
  <si>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</si>
  <si>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</si>
  <si>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</si>
  <si>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</si>
  <si>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</si>
  <si>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</si>
  <si>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</si>
  <si>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</si>
  <si>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</si>
  <si>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</si>
  <si>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</si>
  <si>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</si>
  <si>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</si>
  <si>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</si>
  <si>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</si>
  <si>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</si>
  <si>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</si>
  <si>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</si>
  <si>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</si>
  <si>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</si>
  <si>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</si>
  <si>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</si>
  <si>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</si>
  <si>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</si>
  <si>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</si>
  <si>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</si>
  <si>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</si>
  <si>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</si>
  <si>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</si>
  <si>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</si>
  <si>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</si>
  <si>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</si>
  <si>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</si>
  <si>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</si>
  <si>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</si>
  <si>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</si>
  <si>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</si>
  <si>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</si>
  <si>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</si>
  <si>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</si>
  <si>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</si>
  <si>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</si>
  <si>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</si>
  <si>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</si>
  <si>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</si>
  <si>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</si>
  <si>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</si>
  <si>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</si>
  <si>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</si>
  <si>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</si>
  <si>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</si>
  <si>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</si>
  <si>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</si>
  <si>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</si>
  <si>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</si>
  <si>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</si>
  <si>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</si>
  <si>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</si>
  <si>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</si>
  <si>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</si>
  <si>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</si>
  <si>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</si>
  <si>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</si>
  <si>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</si>
  <si>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</si>
  <si>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</si>
  <si>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</si>
  <si>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</si>
  <si>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</si>
  <si>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</si>
  <si>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</si>
  <si>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</si>
  <si>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</si>
  <si>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</si>
  <si>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</si>
  <si>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</si>
  <si>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</si>
  <si>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</si>
  <si>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</si>
  <si>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</si>
  <si>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</si>
  <si>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</si>
  <si>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</si>
  <si>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</si>
  <si>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</si>
  <si>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</si>
  <si>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</si>
  <si>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</si>
  <si>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</si>
  <si>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</si>
  <si>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</si>
  <si>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</si>
  <si>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</si>
  <si>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</si>
  <si>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</si>
  <si>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</si>
  <si>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</si>
  <si>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</si>
  <si>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</si>
  <si>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</si>
  <si>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</si>
  <si>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</si>
  <si>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</si>
  <si>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</si>
  <si>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</si>
  <si>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</si>
  <si>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</si>
  <si>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</si>
  <si>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</si>
  <si>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</si>
  <si>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</si>
  <si>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</si>
  <si>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</si>
  <si>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</si>
  <si>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</si>
  <si>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</si>
  <si>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</si>
  <si>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</si>
  <si>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</si>
  <si>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</si>
  <si>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</si>
  <si>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</si>
  <si>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</si>
  <si>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</si>
  <si>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</si>
  <si>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</si>
  <si>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</si>
  <si>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</si>
  <si>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</si>
  <si>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</si>
  <si>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</si>
  <si>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</si>
  <si>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</si>
  <si>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</si>
  <si>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</si>
  <si>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</si>
  <si>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</si>
  <si>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</si>
  <si>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</si>
  <si>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</si>
  <si>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</si>
  <si>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</si>
  <si>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</si>
  <si>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</si>
  <si>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</si>
  <si>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</si>
  <si>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</si>
  <si>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</si>
  <si>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</si>
  <si>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</si>
  <si>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</si>
  <si>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</si>
  <si>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</si>
  <si>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</si>
  <si>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</si>
  <si>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</si>
  <si>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</si>
  <si>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</si>
  <si>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</si>
  <si>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</si>
  <si>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</si>
  <si>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</si>
  <si>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</si>
  <si>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</si>
  <si>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</si>
  <si>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</si>
  <si>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</si>
  <si>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</si>
  <si>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</si>
  <si>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</si>
  <si>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</si>
  <si>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</si>
  <si>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</si>
  <si>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</si>
  <si>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</si>
  <si>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</si>
  <si>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</si>
  <si>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</si>
  <si>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</si>
  <si>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</si>
  <si>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</si>
  <si>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</si>
  <si>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</si>
  <si>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</si>
  <si>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</si>
  <si>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</si>
  <si>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</si>
  <si>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</si>
  <si>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</si>
  <si>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</si>
  <si>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</si>
  <si>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</si>
  <si>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</si>
  <si>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</si>
  <si>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</si>
  <si>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</si>
  <si>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</si>
  <si>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</si>
  <si>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</si>
  <si>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</si>
  <si>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</si>
  <si>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</si>
  <si>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</si>
  <si>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</si>
  <si>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</si>
  <si>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</si>
  <si>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</si>
  <si>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</si>
  <si>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</si>
  <si>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</si>
  <si>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</si>
  <si>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</si>
  <si>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</si>
  <si>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</si>
  <si>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</si>
  <si>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</si>
  <si>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</si>
  <si>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</si>
  <si>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</si>
  <si>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</si>
  <si>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</si>
  <si>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</si>
  <si>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</si>
  <si>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</si>
  <si>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</si>
  <si>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</si>
  <si>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</si>
  <si>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</si>
  <si>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</si>
  <si>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</si>
  <si>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</si>
  <si>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</si>
  <si>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</si>
  <si>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</si>
  <si>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</si>
  <si>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</si>
  <si>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</si>
  <si>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</si>
  <si>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</si>
  <si>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</si>
  <si>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</si>
  <si>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</si>
  <si>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</si>
  <si>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</si>
  <si>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</si>
  <si>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</si>
  <si>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</si>
  <si>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</si>
  <si>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</si>
  <si>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</si>
  <si>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</si>
  <si>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</si>
  <si>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</si>
  <si>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</si>
  <si>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</si>
  <si>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</si>
  <si>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</si>
  <si>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</si>
  <si>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</si>
  <si>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</si>
  <si>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</si>
  <si>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</si>
  <si>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</si>
  <si>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</si>
  <si>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</si>
  <si>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</si>
  <si>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</si>
  <si>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</si>
  <si>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</si>
  <si>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</si>
  <si>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</si>
  <si>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</si>
  <si>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</si>
  <si>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</si>
  <si>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</si>
  <si>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</si>
  <si>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</si>
  <si>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</si>
  <si>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</si>
  <si>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</si>
  <si>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</si>
  <si>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</si>
  <si>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</si>
  <si>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</si>
  <si>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</si>
  <si>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</si>
  <si>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</si>
  <si>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</si>
  <si>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</si>
  <si>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</si>
  <si>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</si>
  <si>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</si>
  <si>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</si>
  <si>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</si>
  <si>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</si>
  <si>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</si>
  <si>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Алпамыс Саят</t>
  </si>
  <si>
    <t>Атанбек Инкар</t>
  </si>
  <si>
    <t>Ахмедияр Адият</t>
  </si>
  <si>
    <t>Әуез Ансарбек</t>
  </si>
  <si>
    <t>Аманжол Жаннур</t>
  </si>
  <si>
    <t>Бекболат Әділ</t>
  </si>
  <si>
    <t>Бауыржан Айзере</t>
  </si>
  <si>
    <t>Бақытжанқызы Аружан</t>
  </si>
  <si>
    <t>Бауыржан Айым</t>
  </si>
  <si>
    <t>Гаділбек Жанали</t>
  </si>
  <si>
    <t>Қабдел Нурхат</t>
  </si>
  <si>
    <t>Мырзабаева Адина</t>
  </si>
  <si>
    <t>Мырзабаева Алина</t>
  </si>
  <si>
    <t>Сатыбаев Ерназар</t>
  </si>
  <si>
    <t>Сырлыбаев Нурали</t>
  </si>
  <si>
    <t>Рахым Данияр</t>
  </si>
  <si>
    <t>Шатыбаева Гулназым</t>
  </si>
  <si>
    <t>Сатыбалдықызы Аниса</t>
  </si>
  <si>
    <t>Еркін Ахмедияр</t>
  </si>
  <si>
    <t xml:space="preserve">                                  Оқу жылы: __2022-2023______                     Топ: "Құлыншақ"___             Өткізу кезеңі: _Аралық_____      Өткізу мерзімі:__Қантар____________</t>
  </si>
  <si>
    <t xml:space="preserve"> </t>
  </si>
  <si>
    <t xml:space="preserve">                                  Оқу жылы: _2022-2023ж__                           Топ: "Құлыншақ"               Өткізу кезеңі:  ___Аралық____________       Өткізу мерзімі:__Қантар____________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</si>
</sst>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₸&quot;_-;\-* #,##0.00\ &quot;₸&quot;_-;_-* &quot;-&quot;??\ &quot;₸&quot;_-;_-@_-"/>
    <numFmt numFmtId="43" formatCode="_-* #,##0.00_-;\-* #,##0.00_-;_-* &quot;-&quot;??_-;_-@_-"/>
    <numFmt numFmtId="164" formatCode="_-* #,##0.00\ _₸_-;\-* #,##0.00\ _₸_-;_-* &quot;-&quot;??\ _₸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43" fontId="0" fillId="0" borderId="0" xfId="2" applyFont="1"/>
    <xf numFmtId="44" fontId="0" fillId="0" borderId="0" xfId="2" applyNumberFormat="1" applyFont="1"/>
    <xf numFmtId="164" fontId="0" fillId="0" borderId="0" xfId="0" applyNumberFormat="1"/>
    <xf numFmtId="2" fontId="0" fillId="0" borderId="0" xfId="0" applyNumberFormat="1"/>
    <xf numFmtId="2" fontId="0" fillId="0" borderId="0" xfId="2" applyNumberFormat="1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 жас'!$B$47:$C$49</c:f>
              <c:multiLvlStrCache>
                <c:ptCount val="3"/>
                <c:lvl>
                  <c:pt idx="0">
                    <c:v>4-К</c:v>
                  </c:pt>
                  <c:pt idx="1">
                    <c:v>4-К</c:v>
                  </c:pt>
                  <c:pt idx="2">
                    <c:v>4-К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'4 жас'!$D$47:$D$49</c:f>
              <c:numCache>
                <c:formatCode>_(* #,##0.00_);_(* \(#,##0.00\);_(* "-"??_);_(@_)</c:formatCode>
                <c:ptCount val="3"/>
                <c:pt idx="0">
                  <c:v>41.730600000000003</c:v>
                </c:pt>
                <c:pt idx="1">
                  <c:v>40.07</c:v>
                </c:pt>
                <c:pt idx="2">
                  <c:v>18.101694915254239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0-4908-820B-5160DB7C22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556650128"/>
        <c:axId val="1494134544"/>
      </c:barChart>
      <c:catAx>
        <c:axId val="155665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ru-KZ"/>
          </a:p>
        </c:txPr>
        <c:crossAx val="1494134544"/>
        <c:crosses val="autoZero"/>
        <c:auto val="1"/>
        <c:lblAlgn val="ctr"/>
        <c:lblOffset val="100"/>
        <c:noMultiLvlLbl val="0"/>
      </c:catAx>
      <c:valAx>
        <c:axId val="14941345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155665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45</xdr:row>
      <xdr:rowOff>33337</xdr:rowOff>
    </xdr:from>
    <xdr:to>
      <xdr:col>15</xdr:col>
      <xdr:colOff>295275</xdr:colOff>
      <xdr:row>59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1785870-561D-DB19-C3CF-DBF1ADA00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1" t="s">
        <v>3189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103"/>
      <c r="AM4" s="73" t="s">
        <v>2</v>
      </c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104"/>
      <c r="CC4" s="73" t="s">
        <v>2</v>
      </c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2" t="s">
        <v>181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3"/>
      <c r="EE4" s="70" t="s">
        <v>244</v>
      </c>
      <c r="EF4" s="71"/>
      <c r="EG4" s="71"/>
      <c r="EH4" s="71"/>
      <c r="EI4" s="71"/>
      <c r="EJ4" s="71"/>
      <c r="EK4" s="71"/>
      <c r="EL4" s="71"/>
      <c r="EM4" s="72"/>
      <c r="EN4" s="73" t="s">
        <v>244</v>
      </c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65" t="s">
        <v>291</v>
      </c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</row>
    <row r="5" spans="1:227" ht="1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76" t="s">
        <v>86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84"/>
      <c r="CC5" s="66" t="s">
        <v>3</v>
      </c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85"/>
      <c r="DA5" s="77" t="s">
        <v>182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8"/>
      <c r="EE5" s="67" t="s">
        <v>245</v>
      </c>
      <c r="EF5" s="68"/>
      <c r="EG5" s="68"/>
      <c r="EH5" s="68"/>
      <c r="EI5" s="68"/>
      <c r="EJ5" s="68"/>
      <c r="EK5" s="68"/>
      <c r="EL5" s="68"/>
      <c r="EM5" s="69"/>
      <c r="EN5" s="67" t="s">
        <v>246</v>
      </c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6" t="s">
        <v>292</v>
      </c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</row>
    <row r="6" spans="1:227" ht="10.15" hidden="1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1"/>
      <c r="B11" s="101"/>
      <c r="C11" s="92" t="s">
        <v>26</v>
      </c>
      <c r="D11" s="93" t="s">
        <v>5</v>
      </c>
      <c r="E11" s="93" t="s">
        <v>6</v>
      </c>
      <c r="F11" s="76" t="s">
        <v>34</v>
      </c>
      <c r="G11" s="76" t="s">
        <v>7</v>
      </c>
      <c r="H11" s="76" t="s">
        <v>8</v>
      </c>
      <c r="I11" s="76" t="s">
        <v>27</v>
      </c>
      <c r="J11" s="76" t="s">
        <v>9</v>
      </c>
      <c r="K11" s="76" t="s">
        <v>10</v>
      </c>
      <c r="L11" s="93" t="s">
        <v>39</v>
      </c>
      <c r="M11" s="93" t="s">
        <v>9</v>
      </c>
      <c r="N11" s="93" t="s">
        <v>10</v>
      </c>
      <c r="O11" s="93" t="s">
        <v>28</v>
      </c>
      <c r="P11" s="93" t="s">
        <v>11</v>
      </c>
      <c r="Q11" s="93" t="s">
        <v>4</v>
      </c>
      <c r="R11" s="93" t="s">
        <v>29</v>
      </c>
      <c r="S11" s="93" t="s">
        <v>6</v>
      </c>
      <c r="T11" s="93" t="s">
        <v>12</v>
      </c>
      <c r="U11" s="93" t="s">
        <v>51</v>
      </c>
      <c r="V11" s="93" t="s">
        <v>6</v>
      </c>
      <c r="W11" s="93" t="s">
        <v>12</v>
      </c>
      <c r="X11" s="90" t="s">
        <v>30</v>
      </c>
      <c r="Y11" s="91" t="s">
        <v>10</v>
      </c>
      <c r="Z11" s="92" t="s">
        <v>13</v>
      </c>
      <c r="AA11" s="93" t="s">
        <v>31</v>
      </c>
      <c r="AB11" s="93" t="s">
        <v>14</v>
      </c>
      <c r="AC11" s="93" t="s">
        <v>15</v>
      </c>
      <c r="AD11" s="93" t="s">
        <v>32</v>
      </c>
      <c r="AE11" s="93" t="s">
        <v>4</v>
      </c>
      <c r="AF11" s="93" t="s">
        <v>5</v>
      </c>
      <c r="AG11" s="93" t="s">
        <v>33</v>
      </c>
      <c r="AH11" s="93" t="s">
        <v>12</v>
      </c>
      <c r="AI11" s="93" t="s">
        <v>7</v>
      </c>
      <c r="AJ11" s="93" t="s">
        <v>71</v>
      </c>
      <c r="AK11" s="93" t="s">
        <v>16</v>
      </c>
      <c r="AL11" s="93" t="s">
        <v>9</v>
      </c>
      <c r="AM11" s="93" t="s">
        <v>72</v>
      </c>
      <c r="AN11" s="93"/>
      <c r="AO11" s="93"/>
      <c r="AP11" s="90" t="s">
        <v>73</v>
      </c>
      <c r="AQ11" s="91"/>
      <c r="AR11" s="92"/>
      <c r="AS11" s="90" t="s">
        <v>74</v>
      </c>
      <c r="AT11" s="91"/>
      <c r="AU11" s="92"/>
      <c r="AV11" s="93" t="s">
        <v>75</v>
      </c>
      <c r="AW11" s="93"/>
      <c r="AX11" s="93"/>
      <c r="AY11" s="93" t="s">
        <v>76</v>
      </c>
      <c r="AZ11" s="93"/>
      <c r="BA11" s="93"/>
      <c r="BB11" s="93" t="s">
        <v>77</v>
      </c>
      <c r="BC11" s="93"/>
      <c r="BD11" s="93"/>
      <c r="BE11" s="89" t="s">
        <v>78</v>
      </c>
      <c r="BF11" s="89"/>
      <c r="BG11" s="89"/>
      <c r="BH11" s="93" t="s">
        <v>79</v>
      </c>
      <c r="BI11" s="93"/>
      <c r="BJ11" s="93"/>
      <c r="BK11" s="93" t="s">
        <v>80</v>
      </c>
      <c r="BL11" s="93"/>
      <c r="BM11" s="93"/>
      <c r="BN11" s="93" t="s">
        <v>81</v>
      </c>
      <c r="BO11" s="93"/>
      <c r="BP11" s="93"/>
      <c r="BQ11" s="93" t="s">
        <v>82</v>
      </c>
      <c r="BR11" s="93"/>
      <c r="BS11" s="93"/>
      <c r="BT11" s="93" t="s">
        <v>83</v>
      </c>
      <c r="BU11" s="93"/>
      <c r="BV11" s="93"/>
      <c r="BW11" s="86" t="s">
        <v>84</v>
      </c>
      <c r="BX11" s="86"/>
      <c r="BY11" s="86"/>
      <c r="BZ11" s="86" t="s">
        <v>85</v>
      </c>
      <c r="CA11" s="86"/>
      <c r="CB11" s="87"/>
      <c r="CC11" s="76" t="s">
        <v>140</v>
      </c>
      <c r="CD11" s="76"/>
      <c r="CE11" s="76"/>
      <c r="CF11" s="76" t="s">
        <v>141</v>
      </c>
      <c r="CG11" s="76"/>
      <c r="CH11" s="76"/>
      <c r="CI11" s="66" t="s">
        <v>142</v>
      </c>
      <c r="CJ11" s="66"/>
      <c r="CK11" s="66"/>
      <c r="CL11" s="76" t="s">
        <v>143</v>
      </c>
      <c r="CM11" s="76"/>
      <c r="CN11" s="76"/>
      <c r="CO11" s="76" t="s">
        <v>144</v>
      </c>
      <c r="CP11" s="76"/>
      <c r="CQ11" s="76"/>
      <c r="CR11" s="76" t="s">
        <v>145</v>
      </c>
      <c r="CS11" s="76"/>
      <c r="CT11" s="76"/>
      <c r="CU11" s="76" t="s">
        <v>146</v>
      </c>
      <c r="CV11" s="76"/>
      <c r="CW11" s="76"/>
      <c r="CX11" s="76" t="s">
        <v>147</v>
      </c>
      <c r="CY11" s="76"/>
      <c r="CZ11" s="84"/>
      <c r="DA11" s="75" t="s">
        <v>183</v>
      </c>
      <c r="DB11" s="79"/>
      <c r="DC11" s="80"/>
      <c r="DD11" s="75" t="s">
        <v>184</v>
      </c>
      <c r="DE11" s="79"/>
      <c r="DF11" s="80"/>
      <c r="DG11" s="75" t="s">
        <v>185</v>
      </c>
      <c r="DH11" s="79"/>
      <c r="DI11" s="80"/>
      <c r="DJ11" s="66" t="s">
        <v>186</v>
      </c>
      <c r="DK11" s="66"/>
      <c r="DL11" s="66"/>
      <c r="DM11" s="66" t="s">
        <v>187</v>
      </c>
      <c r="DN11" s="66"/>
      <c r="DO11" s="66"/>
      <c r="DP11" s="66" t="s">
        <v>188</v>
      </c>
      <c r="DQ11" s="66"/>
      <c r="DR11" s="66"/>
      <c r="DS11" s="66" t="s">
        <v>189</v>
      </c>
      <c r="DT11" s="66"/>
      <c r="DU11" s="66"/>
      <c r="DV11" s="66" t="s">
        <v>190</v>
      </c>
      <c r="DW11" s="66"/>
      <c r="DX11" s="66"/>
      <c r="DY11" s="66" t="s">
        <v>191</v>
      </c>
      <c r="DZ11" s="66"/>
      <c r="EA11" s="66"/>
      <c r="EB11" s="75" t="s">
        <v>192</v>
      </c>
      <c r="EC11" s="79"/>
      <c r="ED11" s="79"/>
      <c r="EE11" s="66" t="s">
        <v>230</v>
      </c>
      <c r="EF11" s="66"/>
      <c r="EG11" s="66"/>
      <c r="EH11" s="66" t="s">
        <v>231</v>
      </c>
      <c r="EI11" s="66"/>
      <c r="EJ11" s="66"/>
      <c r="EK11" s="66" t="s">
        <v>232</v>
      </c>
      <c r="EL11" s="66"/>
      <c r="EM11" s="66"/>
      <c r="EN11" s="66" t="s">
        <v>233</v>
      </c>
      <c r="EO11" s="66"/>
      <c r="EP11" s="66"/>
      <c r="EQ11" s="66" t="s">
        <v>234</v>
      </c>
      <c r="ER11" s="66"/>
      <c r="ES11" s="66"/>
      <c r="ET11" s="66" t="s">
        <v>235</v>
      </c>
      <c r="EU11" s="66"/>
      <c r="EV11" s="66"/>
      <c r="EW11" s="66" t="s">
        <v>236</v>
      </c>
      <c r="EX11" s="66"/>
      <c r="EY11" s="66"/>
      <c r="EZ11" s="66" t="s">
        <v>237</v>
      </c>
      <c r="FA11" s="66"/>
      <c r="FB11" s="66"/>
      <c r="FC11" s="66" t="s">
        <v>238</v>
      </c>
      <c r="FD11" s="66"/>
      <c r="FE11" s="66"/>
      <c r="FF11" s="66" t="s">
        <v>239</v>
      </c>
      <c r="FG11" s="66"/>
      <c r="FH11" s="66"/>
      <c r="FI11" s="66" t="s">
        <v>240</v>
      </c>
      <c r="FJ11" s="66"/>
      <c r="FK11" s="66"/>
      <c r="FL11" s="66" t="s">
        <v>241</v>
      </c>
      <c r="FM11" s="66"/>
      <c r="FN11" s="66"/>
      <c r="FO11" s="66" t="s">
        <v>242</v>
      </c>
      <c r="FP11" s="66"/>
      <c r="FQ11" s="66"/>
      <c r="FR11" s="66" t="s">
        <v>243</v>
      </c>
      <c r="FS11" s="66"/>
      <c r="FT11" s="75"/>
      <c r="FU11" s="66" t="s">
        <v>293</v>
      </c>
      <c r="FV11" s="66"/>
      <c r="FW11" s="66"/>
      <c r="FX11" s="66" t="s">
        <v>294</v>
      </c>
      <c r="FY11" s="66"/>
      <c r="FZ11" s="66"/>
      <c r="GA11" s="66" t="s">
        <v>295</v>
      </c>
      <c r="GB11" s="66"/>
      <c r="GC11" s="66"/>
      <c r="GD11" s="66" t="s">
        <v>296</v>
      </c>
      <c r="GE11" s="66"/>
      <c r="GF11" s="66"/>
      <c r="GG11" s="66" t="s">
        <v>297</v>
      </c>
      <c r="GH11" s="66"/>
      <c r="GI11" s="66"/>
      <c r="GJ11" s="66" t="s">
        <v>298</v>
      </c>
      <c r="GK11" s="66"/>
      <c r="GL11" s="66"/>
      <c r="GM11" s="66" t="s">
        <v>299</v>
      </c>
      <c r="GN11" s="66"/>
      <c r="GO11" s="66"/>
      <c r="GP11" s="66" t="s">
        <v>300</v>
      </c>
      <c r="GQ11" s="66"/>
      <c r="GR11" s="66"/>
      <c r="GS11" s="66" t="s">
        <v>301</v>
      </c>
      <c r="GT11" s="66"/>
      <c r="GU11" s="66"/>
      <c r="GV11" s="66" t="s">
        <v>302</v>
      </c>
      <c r="GW11" s="66"/>
      <c r="GX11" s="66"/>
      <c r="GY11" s="66" t="s">
        <v>303</v>
      </c>
      <c r="GZ11" s="66"/>
      <c r="HA11" s="66"/>
      <c r="HB11" s="66" t="s">
        <v>304</v>
      </c>
      <c r="HC11" s="66"/>
      <c r="HD11" s="66"/>
      <c r="HE11" s="66" t="s">
        <v>305</v>
      </c>
      <c r="HF11" s="66"/>
      <c r="HG11" s="66"/>
      <c r="HH11" s="66" t="s">
        <v>306</v>
      </c>
      <c r="HI11" s="66"/>
      <c r="HJ11" s="66"/>
      <c r="HK11" s="66" t="s">
        <v>307</v>
      </c>
      <c r="HL11" s="66"/>
      <c r="HM11" s="66"/>
      <c r="HN11" s="66" t="s">
        <v>308</v>
      </c>
      <c r="HO11" s="66"/>
      <c r="HP11" s="66"/>
      <c r="HQ11" s="66" t="s">
        <v>309</v>
      </c>
      <c r="HR11" s="66"/>
      <c r="HS11" s="66"/>
    </row>
    <row r="12" spans="1:227" ht="156" customHeight="1" thickBot="1" x14ac:dyDescent="0.3">
      <c r="A12" s="101"/>
      <c r="B12" s="101"/>
      <c r="C12" s="98" t="s">
        <v>18</v>
      </c>
      <c r="D12" s="88"/>
      <c r="E12" s="88"/>
      <c r="F12" s="99" t="s">
        <v>401</v>
      </c>
      <c r="G12" s="99"/>
      <c r="H12" s="98"/>
      <c r="I12" s="100" t="s">
        <v>35</v>
      </c>
      <c r="J12" s="99"/>
      <c r="K12" s="99"/>
      <c r="L12" s="88" t="s">
        <v>40</v>
      </c>
      <c r="M12" s="88"/>
      <c r="N12" s="88"/>
      <c r="O12" s="88" t="s">
        <v>44</v>
      </c>
      <c r="P12" s="88"/>
      <c r="Q12" s="88"/>
      <c r="R12" s="88" t="s">
        <v>47</v>
      </c>
      <c r="S12" s="88"/>
      <c r="T12" s="88"/>
      <c r="U12" s="88" t="s">
        <v>52</v>
      </c>
      <c r="V12" s="88"/>
      <c r="W12" s="88"/>
      <c r="X12" s="88" t="s">
        <v>54</v>
      </c>
      <c r="Y12" s="88"/>
      <c r="Z12" s="88"/>
      <c r="AA12" s="88" t="s">
        <v>57</v>
      </c>
      <c r="AB12" s="88"/>
      <c r="AC12" s="88"/>
      <c r="AD12" s="88" t="s">
        <v>61</v>
      </c>
      <c r="AE12" s="88"/>
      <c r="AF12" s="88"/>
      <c r="AG12" s="88" t="s">
        <v>63</v>
      </c>
      <c r="AH12" s="88"/>
      <c r="AI12" s="88"/>
      <c r="AJ12" s="88" t="s">
        <v>67</v>
      </c>
      <c r="AK12" s="88"/>
      <c r="AL12" s="88"/>
      <c r="AM12" s="88" t="s">
        <v>89</v>
      </c>
      <c r="AN12" s="88"/>
      <c r="AO12" s="88"/>
      <c r="AP12" s="88" t="s">
        <v>92</v>
      </c>
      <c r="AQ12" s="88"/>
      <c r="AR12" s="88"/>
      <c r="AS12" s="88" t="s">
        <v>96</v>
      </c>
      <c r="AT12" s="88"/>
      <c r="AU12" s="88"/>
      <c r="AV12" s="88" t="s">
        <v>100</v>
      </c>
      <c r="AW12" s="88"/>
      <c r="AX12" s="88"/>
      <c r="AY12" s="88" t="s">
        <v>101</v>
      </c>
      <c r="AZ12" s="88"/>
      <c r="BA12" s="88"/>
      <c r="BB12" s="88" t="s">
        <v>104</v>
      </c>
      <c r="BC12" s="88"/>
      <c r="BD12" s="88"/>
      <c r="BE12" s="88" t="s">
        <v>108</v>
      </c>
      <c r="BF12" s="88"/>
      <c r="BG12" s="88"/>
      <c r="BH12" s="88" t="s">
        <v>112</v>
      </c>
      <c r="BI12" s="88"/>
      <c r="BJ12" s="88"/>
      <c r="BK12" s="88" t="s">
        <v>116</v>
      </c>
      <c r="BL12" s="88"/>
      <c r="BM12" s="88"/>
      <c r="BN12" s="88" t="s">
        <v>120</v>
      </c>
      <c r="BO12" s="88"/>
      <c r="BP12" s="88"/>
      <c r="BQ12" s="88" t="s">
        <v>124</v>
      </c>
      <c r="BR12" s="88"/>
      <c r="BS12" s="88"/>
      <c r="BT12" s="88" t="s">
        <v>128</v>
      </c>
      <c r="BU12" s="88"/>
      <c r="BV12" s="88"/>
      <c r="BW12" s="88" t="s">
        <v>132</v>
      </c>
      <c r="BX12" s="88"/>
      <c r="BY12" s="88"/>
      <c r="BZ12" s="88" t="s">
        <v>136</v>
      </c>
      <c r="CA12" s="88"/>
      <c r="CB12" s="88"/>
      <c r="CC12" s="62" t="s">
        <v>149</v>
      </c>
      <c r="CD12" s="63"/>
      <c r="CE12" s="64"/>
      <c r="CF12" s="62" t="s">
        <v>153</v>
      </c>
      <c r="CG12" s="63"/>
      <c r="CH12" s="64"/>
      <c r="CI12" s="62" t="s">
        <v>157</v>
      </c>
      <c r="CJ12" s="63"/>
      <c r="CK12" s="64"/>
      <c r="CL12" s="62" t="s">
        <v>161</v>
      </c>
      <c r="CM12" s="63"/>
      <c r="CN12" s="64"/>
      <c r="CO12" s="62" t="s">
        <v>165</v>
      </c>
      <c r="CP12" s="63"/>
      <c r="CQ12" s="64"/>
      <c r="CR12" s="62" t="s">
        <v>169</v>
      </c>
      <c r="CS12" s="63"/>
      <c r="CT12" s="64"/>
      <c r="CU12" s="62" t="s">
        <v>173</v>
      </c>
      <c r="CV12" s="63"/>
      <c r="CW12" s="64"/>
      <c r="CX12" s="62" t="s">
        <v>177</v>
      </c>
      <c r="CY12" s="63"/>
      <c r="CZ12" s="63"/>
      <c r="DA12" s="62" t="s">
        <v>193</v>
      </c>
      <c r="DB12" s="63"/>
      <c r="DC12" s="64"/>
      <c r="DD12" s="62" t="s">
        <v>195</v>
      </c>
      <c r="DE12" s="63"/>
      <c r="DF12" s="64"/>
      <c r="DG12" s="62" t="s">
        <v>199</v>
      </c>
      <c r="DH12" s="63"/>
      <c r="DI12" s="64"/>
      <c r="DJ12" s="62" t="s">
        <v>203</v>
      </c>
      <c r="DK12" s="63"/>
      <c r="DL12" s="64"/>
      <c r="DM12" s="62" t="s">
        <v>207</v>
      </c>
      <c r="DN12" s="63"/>
      <c r="DO12" s="64"/>
      <c r="DP12" s="62" t="s">
        <v>211</v>
      </c>
      <c r="DQ12" s="63"/>
      <c r="DR12" s="64"/>
      <c r="DS12" s="62" t="s">
        <v>215</v>
      </c>
      <c r="DT12" s="63"/>
      <c r="DU12" s="64"/>
      <c r="DV12" s="62" t="s">
        <v>219</v>
      </c>
      <c r="DW12" s="63"/>
      <c r="DX12" s="64"/>
      <c r="DY12" s="62" t="s">
        <v>223</v>
      </c>
      <c r="DZ12" s="63"/>
      <c r="EA12" s="64"/>
      <c r="EB12" s="62" t="s">
        <v>226</v>
      </c>
      <c r="EC12" s="63"/>
      <c r="ED12" s="63"/>
      <c r="EE12" s="62" t="s">
        <v>247</v>
      </c>
      <c r="EF12" s="63"/>
      <c r="EG12" s="64"/>
      <c r="EH12" s="62" t="s">
        <v>251</v>
      </c>
      <c r="EI12" s="63"/>
      <c r="EJ12" s="64"/>
      <c r="EK12" s="62" t="s">
        <v>255</v>
      </c>
      <c r="EL12" s="63"/>
      <c r="EM12" s="64"/>
      <c r="EN12" s="62" t="s">
        <v>259</v>
      </c>
      <c r="EO12" s="63"/>
      <c r="EP12" s="64"/>
      <c r="EQ12" s="62" t="s">
        <v>260</v>
      </c>
      <c r="ER12" s="63"/>
      <c r="ES12" s="64"/>
      <c r="ET12" s="62" t="s">
        <v>264</v>
      </c>
      <c r="EU12" s="63"/>
      <c r="EV12" s="64"/>
      <c r="EW12" s="62" t="s">
        <v>266</v>
      </c>
      <c r="EX12" s="63"/>
      <c r="EY12" s="64"/>
      <c r="EZ12" s="62" t="s">
        <v>268</v>
      </c>
      <c r="FA12" s="63"/>
      <c r="FB12" s="64"/>
      <c r="FC12" s="62" t="s">
        <v>270</v>
      </c>
      <c r="FD12" s="63"/>
      <c r="FE12" s="64"/>
      <c r="FF12" s="62" t="s">
        <v>274</v>
      </c>
      <c r="FG12" s="63"/>
      <c r="FH12" s="64"/>
      <c r="FI12" s="62" t="s">
        <v>277</v>
      </c>
      <c r="FJ12" s="63"/>
      <c r="FK12" s="64"/>
      <c r="FL12" s="62" t="s">
        <v>280</v>
      </c>
      <c r="FM12" s="63"/>
      <c r="FN12" s="64"/>
      <c r="FO12" s="62" t="s">
        <v>284</v>
      </c>
      <c r="FP12" s="63"/>
      <c r="FQ12" s="64"/>
      <c r="FR12" s="62" t="s">
        <v>287</v>
      </c>
      <c r="FS12" s="63"/>
      <c r="FT12" s="63"/>
      <c r="FU12" s="62" t="s">
        <v>313</v>
      </c>
      <c r="FV12" s="63"/>
      <c r="FW12" s="64"/>
      <c r="FX12" s="62" t="s">
        <v>314</v>
      </c>
      <c r="FY12" s="63"/>
      <c r="FZ12" s="64"/>
      <c r="GA12" s="62" t="s">
        <v>318</v>
      </c>
      <c r="GB12" s="63"/>
      <c r="GC12" s="64"/>
      <c r="GD12" s="62" t="s">
        <v>365</v>
      </c>
      <c r="GE12" s="63"/>
      <c r="GF12" s="64"/>
      <c r="GG12" s="62" t="s">
        <v>321</v>
      </c>
      <c r="GH12" s="63"/>
      <c r="GI12" s="64"/>
      <c r="GJ12" s="62" t="s">
        <v>323</v>
      </c>
      <c r="GK12" s="63"/>
      <c r="GL12" s="64"/>
      <c r="GM12" s="62" t="s">
        <v>327</v>
      </c>
      <c r="GN12" s="63"/>
      <c r="GO12" s="64"/>
      <c r="GP12" s="62" t="s">
        <v>329</v>
      </c>
      <c r="GQ12" s="63"/>
      <c r="GR12" s="64"/>
      <c r="GS12" s="62" t="s">
        <v>333</v>
      </c>
      <c r="GT12" s="63"/>
      <c r="GU12" s="64"/>
      <c r="GV12" s="62" t="s">
        <v>335</v>
      </c>
      <c r="GW12" s="63"/>
      <c r="GX12" s="64"/>
      <c r="GY12" s="62" t="s">
        <v>339</v>
      </c>
      <c r="GZ12" s="63"/>
      <c r="HA12" s="64"/>
      <c r="HB12" s="62" t="s">
        <v>343</v>
      </c>
      <c r="HC12" s="63"/>
      <c r="HD12" s="64"/>
      <c r="HE12" s="62" t="s">
        <v>347</v>
      </c>
      <c r="HF12" s="63"/>
      <c r="HG12" s="64"/>
      <c r="HH12" s="62" t="s">
        <v>351</v>
      </c>
      <c r="HI12" s="63"/>
      <c r="HJ12" s="64"/>
      <c r="HK12" s="62" t="s">
        <v>355</v>
      </c>
      <c r="HL12" s="63"/>
      <c r="HM12" s="64"/>
      <c r="HN12" s="62" t="s">
        <v>358</v>
      </c>
      <c r="HO12" s="63"/>
      <c r="HP12" s="64"/>
      <c r="HQ12" s="62" t="s">
        <v>361</v>
      </c>
      <c r="HR12" s="63"/>
      <c r="HS12" s="64"/>
    </row>
    <row r="13" spans="1:227" ht="90.6" customHeight="1" thickBot="1" x14ac:dyDescent="0.3">
      <c r="A13" s="101"/>
      <c r="B13" s="10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4" t="s">
        <v>3159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6" t="s">
        <v>3192</v>
      </c>
      <c r="B40" s="9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1" t="s">
        <v>3190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103"/>
      <c r="BH4" s="73" t="s">
        <v>2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 t="s">
        <v>2</v>
      </c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83" t="s">
        <v>181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3"/>
      <c r="EQ4" s="82" t="s">
        <v>244</v>
      </c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70" t="s">
        <v>244</v>
      </c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 t="s">
        <v>244</v>
      </c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 t="s">
        <v>244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2"/>
      <c r="HT4" s="73" t="s">
        <v>244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85" t="s">
        <v>291</v>
      </c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7"/>
    </row>
    <row r="5" spans="1:317" ht="15.7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84" t="s">
        <v>86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11"/>
      <c r="CU5" s="75" t="s">
        <v>3</v>
      </c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  <c r="DP5" s="78" t="s">
        <v>182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76" t="s">
        <v>387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67" t="s">
        <v>245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426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 t="s">
        <v>438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67" t="s">
        <v>246</v>
      </c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75" t="s">
        <v>292</v>
      </c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80"/>
    </row>
    <row r="6" spans="1:317" ht="0.75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1"/>
      <c r="B11" s="101"/>
      <c r="C11" s="92" t="s">
        <v>368</v>
      </c>
      <c r="D11" s="93" t="s">
        <v>5</v>
      </c>
      <c r="E11" s="93" t="s">
        <v>6</v>
      </c>
      <c r="F11" s="76" t="s">
        <v>369</v>
      </c>
      <c r="G11" s="76" t="s">
        <v>7</v>
      </c>
      <c r="H11" s="76" t="s">
        <v>8</v>
      </c>
      <c r="I11" s="76" t="s">
        <v>370</v>
      </c>
      <c r="J11" s="76" t="s">
        <v>9</v>
      </c>
      <c r="K11" s="76" t="s">
        <v>10</v>
      </c>
      <c r="L11" s="93" t="s">
        <v>371</v>
      </c>
      <c r="M11" s="93" t="s">
        <v>9</v>
      </c>
      <c r="N11" s="93" t="s">
        <v>10</v>
      </c>
      <c r="O11" s="93" t="s">
        <v>372</v>
      </c>
      <c r="P11" s="93" t="s">
        <v>11</v>
      </c>
      <c r="Q11" s="93" t="s">
        <v>4</v>
      </c>
      <c r="R11" s="93" t="s">
        <v>373</v>
      </c>
      <c r="S11" s="93" t="s">
        <v>6</v>
      </c>
      <c r="T11" s="93" t="s">
        <v>12</v>
      </c>
      <c r="U11" s="93" t="s">
        <v>374</v>
      </c>
      <c r="V11" s="93" t="s">
        <v>6</v>
      </c>
      <c r="W11" s="93" t="s">
        <v>12</v>
      </c>
      <c r="X11" s="90" t="s">
        <v>375</v>
      </c>
      <c r="Y11" s="91" t="s">
        <v>10</v>
      </c>
      <c r="Z11" s="92" t="s">
        <v>13</v>
      </c>
      <c r="AA11" s="93" t="s">
        <v>376</v>
      </c>
      <c r="AB11" s="93" t="s">
        <v>14</v>
      </c>
      <c r="AC11" s="93" t="s">
        <v>15</v>
      </c>
      <c r="AD11" s="93" t="s">
        <v>377</v>
      </c>
      <c r="AE11" s="93" t="s">
        <v>4</v>
      </c>
      <c r="AF11" s="93" t="s">
        <v>5</v>
      </c>
      <c r="AG11" s="93" t="s">
        <v>378</v>
      </c>
      <c r="AH11" s="93" t="s">
        <v>12</v>
      </c>
      <c r="AI11" s="93" t="s">
        <v>7</v>
      </c>
      <c r="AJ11" s="84" t="s">
        <v>379</v>
      </c>
      <c r="AK11" s="107"/>
      <c r="AL11" s="107"/>
      <c r="AM11" s="84" t="s">
        <v>380</v>
      </c>
      <c r="AN11" s="107"/>
      <c r="AO11" s="107"/>
      <c r="AP11" s="84" t="s">
        <v>381</v>
      </c>
      <c r="AQ11" s="107"/>
      <c r="AR11" s="107"/>
      <c r="AS11" s="84" t="s">
        <v>382</v>
      </c>
      <c r="AT11" s="107"/>
      <c r="AU11" s="107"/>
      <c r="AV11" s="84" t="s">
        <v>383</v>
      </c>
      <c r="AW11" s="107"/>
      <c r="AX11" s="107"/>
      <c r="AY11" s="84" t="s">
        <v>384</v>
      </c>
      <c r="AZ11" s="107"/>
      <c r="BA11" s="107"/>
      <c r="BB11" s="84" t="s">
        <v>385</v>
      </c>
      <c r="BC11" s="107"/>
      <c r="BD11" s="107"/>
      <c r="BE11" s="84" t="s">
        <v>386</v>
      </c>
      <c r="BF11" s="107"/>
      <c r="BG11" s="107"/>
      <c r="BH11" s="93" t="s">
        <v>402</v>
      </c>
      <c r="BI11" s="93"/>
      <c r="BJ11" s="93"/>
      <c r="BK11" s="90" t="s">
        <v>5</v>
      </c>
      <c r="BL11" s="91"/>
      <c r="BM11" s="92"/>
      <c r="BN11" s="90" t="s">
        <v>403</v>
      </c>
      <c r="BO11" s="91"/>
      <c r="BP11" s="92"/>
      <c r="BQ11" s="93" t="s">
        <v>12</v>
      </c>
      <c r="BR11" s="93"/>
      <c r="BS11" s="93"/>
      <c r="BT11" s="93" t="s">
        <v>7</v>
      </c>
      <c r="BU11" s="93"/>
      <c r="BV11" s="93"/>
      <c r="BW11" s="93" t="s">
        <v>8</v>
      </c>
      <c r="BX11" s="93"/>
      <c r="BY11" s="93"/>
      <c r="BZ11" s="89" t="s">
        <v>16</v>
      </c>
      <c r="CA11" s="89"/>
      <c r="CB11" s="89"/>
      <c r="CC11" s="93" t="s">
        <v>9</v>
      </c>
      <c r="CD11" s="93"/>
      <c r="CE11" s="93"/>
      <c r="CF11" s="93" t="s">
        <v>10</v>
      </c>
      <c r="CG11" s="93"/>
      <c r="CH11" s="93"/>
      <c r="CI11" s="93" t="s">
        <v>13</v>
      </c>
      <c r="CJ11" s="93"/>
      <c r="CK11" s="93"/>
      <c r="CL11" s="93" t="s">
        <v>404</v>
      </c>
      <c r="CM11" s="93"/>
      <c r="CN11" s="93"/>
      <c r="CO11" s="93" t="s">
        <v>14</v>
      </c>
      <c r="CP11" s="93"/>
      <c r="CQ11" s="93"/>
      <c r="CR11" s="86" t="s">
        <v>15</v>
      </c>
      <c r="CS11" s="86"/>
      <c r="CT11" s="86"/>
      <c r="CU11" s="86" t="s">
        <v>405</v>
      </c>
      <c r="CV11" s="86"/>
      <c r="CW11" s="87"/>
      <c r="CX11" s="76" t="s">
        <v>406</v>
      </c>
      <c r="CY11" s="76"/>
      <c r="CZ11" s="76"/>
      <c r="DA11" s="76" t="s">
        <v>407</v>
      </c>
      <c r="DB11" s="76"/>
      <c r="DC11" s="76"/>
      <c r="DD11" s="66" t="s">
        <v>408</v>
      </c>
      <c r="DE11" s="66"/>
      <c r="DF11" s="66"/>
      <c r="DG11" s="76" t="s">
        <v>409</v>
      </c>
      <c r="DH11" s="76"/>
      <c r="DI11" s="76"/>
      <c r="DJ11" s="76" t="s">
        <v>410</v>
      </c>
      <c r="DK11" s="76"/>
      <c r="DL11" s="76"/>
      <c r="DM11" s="76" t="s">
        <v>411</v>
      </c>
      <c r="DN11" s="76"/>
      <c r="DO11" s="76"/>
      <c r="DP11" s="75" t="s">
        <v>396</v>
      </c>
      <c r="DQ11" s="79"/>
      <c r="DR11" s="80"/>
      <c r="DS11" s="75" t="s">
        <v>397</v>
      </c>
      <c r="DT11" s="79"/>
      <c r="DU11" s="80"/>
      <c r="DV11" s="75" t="s">
        <v>398</v>
      </c>
      <c r="DW11" s="79"/>
      <c r="DX11" s="80"/>
      <c r="DY11" s="66" t="s">
        <v>399</v>
      </c>
      <c r="DZ11" s="66"/>
      <c r="EA11" s="66"/>
      <c r="EB11" s="66" t="s">
        <v>400</v>
      </c>
      <c r="EC11" s="66"/>
      <c r="ED11" s="66"/>
      <c r="EE11" s="66" t="s">
        <v>412</v>
      </c>
      <c r="EF11" s="66"/>
      <c r="EG11" s="66"/>
      <c r="EH11" s="66" t="s">
        <v>413</v>
      </c>
      <c r="EI11" s="66"/>
      <c r="EJ11" s="66"/>
      <c r="EK11" s="66" t="s">
        <v>414</v>
      </c>
      <c r="EL11" s="66"/>
      <c r="EM11" s="66"/>
      <c r="EN11" s="66" t="s">
        <v>415</v>
      </c>
      <c r="EO11" s="66"/>
      <c r="EP11" s="75"/>
      <c r="EQ11" s="66" t="s">
        <v>388</v>
      </c>
      <c r="ER11" s="66"/>
      <c r="ES11" s="66"/>
      <c r="ET11" s="66" t="s">
        <v>389</v>
      </c>
      <c r="EU11" s="66"/>
      <c r="EV11" s="66"/>
      <c r="EW11" s="66" t="s">
        <v>390</v>
      </c>
      <c r="EX11" s="66"/>
      <c r="EY11" s="66"/>
      <c r="EZ11" s="66" t="s">
        <v>391</v>
      </c>
      <c r="FA11" s="66"/>
      <c r="FB11" s="66"/>
      <c r="FC11" s="66" t="s">
        <v>392</v>
      </c>
      <c r="FD11" s="66"/>
      <c r="FE11" s="66"/>
      <c r="FF11" s="66" t="s">
        <v>393</v>
      </c>
      <c r="FG11" s="66"/>
      <c r="FH11" s="66"/>
      <c r="FI11" s="66" t="s">
        <v>394</v>
      </c>
      <c r="FJ11" s="66"/>
      <c r="FK11" s="66"/>
      <c r="FL11" s="66" t="s">
        <v>395</v>
      </c>
      <c r="FM11" s="66"/>
      <c r="FN11" s="66"/>
      <c r="FO11" s="66" t="s">
        <v>431</v>
      </c>
      <c r="FP11" s="66"/>
      <c r="FQ11" s="66"/>
      <c r="FR11" s="66" t="s">
        <v>432</v>
      </c>
      <c r="FS11" s="66"/>
      <c r="FT11" s="66"/>
      <c r="FU11" s="66" t="s">
        <v>433</v>
      </c>
      <c r="FV11" s="66"/>
      <c r="FW11" s="66"/>
      <c r="FX11" s="66" t="s">
        <v>434</v>
      </c>
      <c r="FY11" s="66"/>
      <c r="FZ11" s="66"/>
      <c r="GA11" s="66" t="s">
        <v>435</v>
      </c>
      <c r="GB11" s="66"/>
      <c r="GC11" s="66"/>
      <c r="GD11" s="66" t="s">
        <v>436</v>
      </c>
      <c r="GE11" s="66"/>
      <c r="GF11" s="66"/>
      <c r="GG11" s="75" t="s">
        <v>437</v>
      </c>
      <c r="GH11" s="79"/>
      <c r="GI11" s="80"/>
      <c r="GJ11" s="75" t="s">
        <v>427</v>
      </c>
      <c r="GK11" s="79"/>
      <c r="GL11" s="80"/>
      <c r="GM11" s="75" t="s">
        <v>428</v>
      </c>
      <c r="GN11" s="79"/>
      <c r="GO11" s="80"/>
      <c r="GP11" s="75" t="s">
        <v>429</v>
      </c>
      <c r="GQ11" s="79"/>
      <c r="GR11" s="80"/>
      <c r="GS11" s="75" t="s">
        <v>430</v>
      </c>
      <c r="GT11" s="79"/>
      <c r="GU11" s="80"/>
      <c r="GV11" s="75" t="s">
        <v>439</v>
      </c>
      <c r="GW11" s="79"/>
      <c r="GX11" s="80"/>
      <c r="GY11" s="75" t="s">
        <v>440</v>
      </c>
      <c r="GZ11" s="79"/>
      <c r="HA11" s="80"/>
      <c r="HB11" s="75" t="s">
        <v>441</v>
      </c>
      <c r="HC11" s="79"/>
      <c r="HD11" s="80"/>
      <c r="HE11" s="75" t="s">
        <v>442</v>
      </c>
      <c r="HF11" s="79"/>
      <c r="HG11" s="80"/>
      <c r="HH11" s="75" t="s">
        <v>443</v>
      </c>
      <c r="HI11" s="79"/>
      <c r="HJ11" s="80"/>
      <c r="HK11" s="75" t="s">
        <v>444</v>
      </c>
      <c r="HL11" s="79"/>
      <c r="HM11" s="80"/>
      <c r="HN11" s="75" t="s">
        <v>445</v>
      </c>
      <c r="HO11" s="79"/>
      <c r="HP11" s="80"/>
      <c r="HQ11" s="75" t="s">
        <v>446</v>
      </c>
      <c r="HR11" s="79"/>
      <c r="HS11" s="80"/>
      <c r="HT11" s="80" t="s">
        <v>416</v>
      </c>
      <c r="HU11" s="66"/>
      <c r="HV11" s="66"/>
      <c r="HW11" s="66" t="s">
        <v>417</v>
      </c>
      <c r="HX11" s="66"/>
      <c r="HY11" s="66"/>
      <c r="HZ11" s="66" t="s">
        <v>418</v>
      </c>
      <c r="IA11" s="66"/>
      <c r="IB11" s="66"/>
      <c r="IC11" s="66" t="s">
        <v>419</v>
      </c>
      <c r="ID11" s="66"/>
      <c r="IE11" s="66"/>
      <c r="IF11" s="66" t="s">
        <v>420</v>
      </c>
      <c r="IG11" s="66"/>
      <c r="IH11" s="66"/>
      <c r="II11" s="66" t="s">
        <v>421</v>
      </c>
      <c r="IJ11" s="66"/>
      <c r="IK11" s="66"/>
      <c r="IL11" s="66" t="s">
        <v>422</v>
      </c>
      <c r="IM11" s="66"/>
      <c r="IN11" s="66"/>
      <c r="IO11" s="66" t="s">
        <v>423</v>
      </c>
      <c r="IP11" s="66"/>
      <c r="IQ11" s="66"/>
      <c r="IR11" s="66" t="s">
        <v>424</v>
      </c>
      <c r="IS11" s="66"/>
      <c r="IT11" s="66"/>
      <c r="IU11" s="66" t="s">
        <v>425</v>
      </c>
      <c r="IV11" s="66"/>
      <c r="IW11" s="66"/>
      <c r="IX11" s="66" t="s">
        <v>447</v>
      </c>
      <c r="IY11" s="66"/>
      <c r="IZ11" s="66"/>
      <c r="JA11" s="66" t="s">
        <v>448</v>
      </c>
      <c r="JB11" s="66"/>
      <c r="JC11" s="66"/>
      <c r="JD11" s="66" t="s">
        <v>449</v>
      </c>
      <c r="JE11" s="66"/>
      <c r="JF11" s="66"/>
      <c r="JG11" s="66" t="s">
        <v>450</v>
      </c>
      <c r="JH11" s="66"/>
      <c r="JI11" s="66"/>
      <c r="JJ11" s="66" t="s">
        <v>451</v>
      </c>
      <c r="JK11" s="66"/>
      <c r="JL11" s="66"/>
      <c r="JM11" s="66" t="s">
        <v>452</v>
      </c>
      <c r="JN11" s="66"/>
      <c r="JO11" s="66"/>
      <c r="JP11" s="66" t="s">
        <v>453</v>
      </c>
      <c r="JQ11" s="66"/>
      <c r="JR11" s="66"/>
      <c r="JS11" s="66" t="s">
        <v>454</v>
      </c>
      <c r="JT11" s="66"/>
      <c r="JU11" s="66"/>
      <c r="JV11" s="66" t="s">
        <v>455</v>
      </c>
      <c r="JW11" s="66"/>
      <c r="JX11" s="66"/>
      <c r="JY11" s="66" t="s">
        <v>456</v>
      </c>
      <c r="JZ11" s="66"/>
      <c r="KA11" s="66"/>
      <c r="KB11" s="66" t="s">
        <v>457</v>
      </c>
      <c r="KC11" s="66"/>
      <c r="KD11" s="66"/>
      <c r="KE11" s="66" t="s">
        <v>458</v>
      </c>
      <c r="KF11" s="66"/>
      <c r="KG11" s="66"/>
      <c r="KH11" s="66" t="s">
        <v>459</v>
      </c>
      <c r="KI11" s="66"/>
      <c r="KJ11" s="66"/>
      <c r="KK11" s="66" t="s">
        <v>460</v>
      </c>
      <c r="KL11" s="66"/>
      <c r="KM11" s="66"/>
      <c r="KN11" s="66" t="s">
        <v>461</v>
      </c>
      <c r="KO11" s="66"/>
      <c r="KP11" s="66"/>
      <c r="KQ11" s="66" t="s">
        <v>462</v>
      </c>
      <c r="KR11" s="66"/>
      <c r="KS11" s="66"/>
      <c r="KT11" s="66" t="s">
        <v>463</v>
      </c>
      <c r="KU11" s="66"/>
      <c r="KV11" s="75"/>
      <c r="KW11" s="66" t="s">
        <v>464</v>
      </c>
      <c r="KX11" s="66"/>
      <c r="KY11" s="75"/>
      <c r="KZ11" s="66" t="s">
        <v>465</v>
      </c>
      <c r="LA11" s="66"/>
      <c r="LB11" s="75"/>
      <c r="LC11" s="66" t="s">
        <v>466</v>
      </c>
      <c r="LD11" s="66"/>
      <c r="LE11" s="66"/>
    </row>
    <row r="12" spans="1:317" ht="110.25" customHeight="1" thickBot="1" x14ac:dyDescent="0.3">
      <c r="A12" s="101"/>
      <c r="B12" s="101"/>
      <c r="C12" s="62" t="s">
        <v>467</v>
      </c>
      <c r="D12" s="63"/>
      <c r="E12" s="64"/>
      <c r="F12" s="62" t="s">
        <v>471</v>
      </c>
      <c r="G12" s="63"/>
      <c r="H12" s="64"/>
      <c r="I12" s="62" t="s">
        <v>475</v>
      </c>
      <c r="J12" s="63"/>
      <c r="K12" s="64"/>
      <c r="L12" s="62" t="s">
        <v>479</v>
      </c>
      <c r="M12" s="63"/>
      <c r="N12" s="64"/>
      <c r="O12" s="62" t="s">
        <v>483</v>
      </c>
      <c r="P12" s="63"/>
      <c r="Q12" s="64"/>
      <c r="R12" s="62" t="s">
        <v>484</v>
      </c>
      <c r="S12" s="63"/>
      <c r="T12" s="64"/>
      <c r="U12" s="62" t="s">
        <v>488</v>
      </c>
      <c r="V12" s="63"/>
      <c r="W12" s="64"/>
      <c r="X12" s="62" t="s">
        <v>493</v>
      </c>
      <c r="Y12" s="63"/>
      <c r="Z12" s="64"/>
      <c r="AA12" s="62" t="s">
        <v>497</v>
      </c>
      <c r="AB12" s="63"/>
      <c r="AC12" s="64"/>
      <c r="AD12" s="62" t="s">
        <v>501</v>
      </c>
      <c r="AE12" s="63"/>
      <c r="AF12" s="64"/>
      <c r="AG12" s="62" t="s">
        <v>505</v>
      </c>
      <c r="AH12" s="63"/>
      <c r="AI12" s="64"/>
      <c r="AJ12" s="62" t="s">
        <v>508</v>
      </c>
      <c r="AK12" s="63"/>
      <c r="AL12" s="64"/>
      <c r="AM12" s="62" t="s">
        <v>511</v>
      </c>
      <c r="AN12" s="63"/>
      <c r="AO12" s="64"/>
      <c r="AP12" s="62" t="s">
        <v>514</v>
      </c>
      <c r="AQ12" s="63"/>
      <c r="AR12" s="64"/>
      <c r="AS12" s="62" t="s">
        <v>518</v>
      </c>
      <c r="AT12" s="63"/>
      <c r="AU12" s="64"/>
      <c r="AV12" s="62" t="s">
        <v>521</v>
      </c>
      <c r="AW12" s="63"/>
      <c r="AX12" s="64"/>
      <c r="AY12" s="62" t="s">
        <v>525</v>
      </c>
      <c r="AZ12" s="63"/>
      <c r="BA12" s="64"/>
      <c r="BB12" s="62" t="s">
        <v>529</v>
      </c>
      <c r="BC12" s="63"/>
      <c r="BD12" s="64"/>
      <c r="BE12" s="62" t="s">
        <v>533</v>
      </c>
      <c r="BF12" s="63"/>
      <c r="BG12" s="64"/>
      <c r="BH12" s="62" t="s">
        <v>537</v>
      </c>
      <c r="BI12" s="63"/>
      <c r="BJ12" s="64"/>
      <c r="BK12" s="62" t="s">
        <v>539</v>
      </c>
      <c r="BL12" s="63"/>
      <c r="BM12" s="64"/>
      <c r="BN12" s="62" t="s">
        <v>541</v>
      </c>
      <c r="BO12" s="63"/>
      <c r="BP12" s="64"/>
      <c r="BQ12" s="62" t="s">
        <v>543</v>
      </c>
      <c r="BR12" s="63"/>
      <c r="BS12" s="64"/>
      <c r="BT12" s="62" t="s">
        <v>547</v>
      </c>
      <c r="BU12" s="63"/>
      <c r="BV12" s="64"/>
      <c r="BW12" s="62" t="s">
        <v>550</v>
      </c>
      <c r="BX12" s="63"/>
      <c r="BY12" s="64"/>
      <c r="BZ12" s="62" t="s">
        <v>553</v>
      </c>
      <c r="CA12" s="63"/>
      <c r="CB12" s="64"/>
      <c r="CC12" s="62" t="s">
        <v>555</v>
      </c>
      <c r="CD12" s="63"/>
      <c r="CE12" s="64"/>
      <c r="CF12" s="62" t="s">
        <v>557</v>
      </c>
      <c r="CG12" s="63"/>
      <c r="CH12" s="64"/>
      <c r="CI12" s="62" t="s">
        <v>561</v>
      </c>
      <c r="CJ12" s="63"/>
      <c r="CK12" s="64"/>
      <c r="CL12" s="62" t="s">
        <v>565</v>
      </c>
      <c r="CM12" s="63"/>
      <c r="CN12" s="64"/>
      <c r="CO12" s="62" t="s">
        <v>569</v>
      </c>
      <c r="CP12" s="63"/>
      <c r="CQ12" s="64"/>
      <c r="CR12" s="62" t="s">
        <v>573</v>
      </c>
      <c r="CS12" s="63"/>
      <c r="CT12" s="64"/>
      <c r="CU12" s="62" t="s">
        <v>575</v>
      </c>
      <c r="CV12" s="63"/>
      <c r="CW12" s="64"/>
      <c r="CX12" s="62" t="s">
        <v>579</v>
      </c>
      <c r="CY12" s="63"/>
      <c r="CZ12" s="64"/>
      <c r="DA12" s="62" t="s">
        <v>582</v>
      </c>
      <c r="DB12" s="63"/>
      <c r="DC12" s="64"/>
      <c r="DD12" s="62" t="s">
        <v>586</v>
      </c>
      <c r="DE12" s="63"/>
      <c r="DF12" s="64"/>
      <c r="DG12" s="62" t="s">
        <v>589</v>
      </c>
      <c r="DH12" s="63"/>
      <c r="DI12" s="64"/>
      <c r="DJ12" s="62" t="s">
        <v>593</v>
      </c>
      <c r="DK12" s="63"/>
      <c r="DL12" s="64"/>
      <c r="DM12" s="62" t="s">
        <v>597</v>
      </c>
      <c r="DN12" s="63"/>
      <c r="DO12" s="64"/>
      <c r="DP12" s="62" t="s">
        <v>598</v>
      </c>
      <c r="DQ12" s="63"/>
      <c r="DR12" s="64"/>
      <c r="DS12" s="62" t="s">
        <v>601</v>
      </c>
      <c r="DT12" s="63"/>
      <c r="DU12" s="64"/>
      <c r="DV12" s="108" t="s">
        <v>604</v>
      </c>
      <c r="DW12" s="109"/>
      <c r="DX12" s="110"/>
      <c r="DY12" s="62" t="s">
        <v>608</v>
      </c>
      <c r="DZ12" s="63"/>
      <c r="EA12" s="64"/>
      <c r="EB12" s="62" t="s">
        <v>612</v>
      </c>
      <c r="EC12" s="63"/>
      <c r="ED12" s="64"/>
      <c r="EE12" s="62" t="s">
        <v>613</v>
      </c>
      <c r="EF12" s="63"/>
      <c r="EG12" s="64"/>
      <c r="EH12" s="62" t="s">
        <v>616</v>
      </c>
      <c r="EI12" s="63"/>
      <c r="EJ12" s="64"/>
      <c r="EK12" s="62" t="s">
        <v>617</v>
      </c>
      <c r="EL12" s="63"/>
      <c r="EM12" s="64"/>
      <c r="EN12" s="62" t="s">
        <v>620</v>
      </c>
      <c r="EO12" s="63"/>
      <c r="EP12" s="64"/>
      <c r="EQ12" s="62" t="s">
        <v>624</v>
      </c>
      <c r="ER12" s="63"/>
      <c r="ES12" s="64"/>
      <c r="ET12" s="62" t="s">
        <v>628</v>
      </c>
      <c r="EU12" s="63"/>
      <c r="EV12" s="64"/>
      <c r="EW12" s="62" t="s">
        <v>631</v>
      </c>
      <c r="EX12" s="63"/>
      <c r="EY12" s="64"/>
      <c r="EZ12" s="62" t="s">
        <v>634</v>
      </c>
      <c r="FA12" s="63"/>
      <c r="FB12" s="64"/>
      <c r="FC12" s="62" t="s">
        <v>638</v>
      </c>
      <c r="FD12" s="63"/>
      <c r="FE12" s="64"/>
      <c r="FF12" s="62" t="s">
        <v>642</v>
      </c>
      <c r="FG12" s="63"/>
      <c r="FH12" s="64"/>
      <c r="FI12" s="62" t="s">
        <v>646</v>
      </c>
      <c r="FJ12" s="63"/>
      <c r="FK12" s="64"/>
      <c r="FL12" s="62" t="s">
        <v>648</v>
      </c>
      <c r="FM12" s="63"/>
      <c r="FN12" s="64"/>
      <c r="FO12" s="62" t="s">
        <v>650</v>
      </c>
      <c r="FP12" s="63"/>
      <c r="FQ12" s="64"/>
      <c r="FR12" s="62" t="s">
        <v>652</v>
      </c>
      <c r="FS12" s="63"/>
      <c r="FT12" s="64"/>
      <c r="FU12" s="62" t="s">
        <v>653</v>
      </c>
      <c r="FV12" s="63"/>
      <c r="FW12" s="64"/>
      <c r="FX12" s="62" t="s">
        <v>654</v>
      </c>
      <c r="FY12" s="63"/>
      <c r="FZ12" s="64"/>
      <c r="GA12" s="62" t="s">
        <v>658</v>
      </c>
      <c r="GB12" s="63"/>
      <c r="GC12" s="64"/>
      <c r="GD12" s="62" t="s">
        <v>661</v>
      </c>
      <c r="GE12" s="63"/>
      <c r="GF12" s="64"/>
      <c r="GG12" s="62" t="s">
        <v>665</v>
      </c>
      <c r="GH12" s="63"/>
      <c r="GI12" s="64"/>
      <c r="GJ12" s="62" t="s">
        <v>667</v>
      </c>
      <c r="GK12" s="63"/>
      <c r="GL12" s="64"/>
      <c r="GM12" s="62" t="s">
        <v>669</v>
      </c>
      <c r="GN12" s="63"/>
      <c r="GO12" s="64"/>
      <c r="GP12" s="62" t="s">
        <v>673</v>
      </c>
      <c r="GQ12" s="63"/>
      <c r="GR12" s="64"/>
      <c r="GS12" s="62" t="s">
        <v>675</v>
      </c>
      <c r="GT12" s="63"/>
      <c r="GU12" s="64"/>
      <c r="GV12" s="62" t="s">
        <v>678</v>
      </c>
      <c r="GW12" s="63"/>
      <c r="GX12" s="64"/>
      <c r="GY12" s="62" t="s">
        <v>682</v>
      </c>
      <c r="GZ12" s="63"/>
      <c r="HA12" s="64"/>
      <c r="HB12" s="62" t="s">
        <v>685</v>
      </c>
      <c r="HC12" s="63"/>
      <c r="HD12" s="64"/>
      <c r="HE12" s="62" t="s">
        <v>686</v>
      </c>
      <c r="HF12" s="63"/>
      <c r="HG12" s="64"/>
      <c r="HH12" s="62" t="s">
        <v>690</v>
      </c>
      <c r="HI12" s="63"/>
      <c r="HJ12" s="64"/>
      <c r="HK12" s="62" t="s">
        <v>694</v>
      </c>
      <c r="HL12" s="63"/>
      <c r="HM12" s="64"/>
      <c r="HN12" s="62" t="s">
        <v>698</v>
      </c>
      <c r="HO12" s="63"/>
      <c r="HP12" s="64"/>
      <c r="HQ12" s="62" t="s">
        <v>699</v>
      </c>
      <c r="HR12" s="63"/>
      <c r="HS12" s="64"/>
      <c r="HT12" s="62" t="s">
        <v>700</v>
      </c>
      <c r="HU12" s="63"/>
      <c r="HV12" s="64"/>
      <c r="HW12" s="62" t="s">
        <v>704</v>
      </c>
      <c r="HX12" s="63"/>
      <c r="HY12" s="64"/>
      <c r="HZ12" s="62" t="s">
        <v>706</v>
      </c>
      <c r="IA12" s="63"/>
      <c r="IB12" s="64"/>
      <c r="IC12" s="62" t="s">
        <v>708</v>
      </c>
      <c r="ID12" s="63"/>
      <c r="IE12" s="64"/>
      <c r="IF12" s="62" t="s">
        <v>712</v>
      </c>
      <c r="IG12" s="63"/>
      <c r="IH12" s="64"/>
      <c r="II12" s="62" t="s">
        <v>713</v>
      </c>
      <c r="IJ12" s="63"/>
      <c r="IK12" s="64"/>
      <c r="IL12" s="62" t="s">
        <v>715</v>
      </c>
      <c r="IM12" s="63"/>
      <c r="IN12" s="64"/>
      <c r="IO12" s="62" t="s">
        <v>719</v>
      </c>
      <c r="IP12" s="63"/>
      <c r="IQ12" s="64"/>
      <c r="IR12" s="62" t="s">
        <v>722</v>
      </c>
      <c r="IS12" s="63"/>
      <c r="IT12" s="64"/>
      <c r="IU12" s="62" t="s">
        <v>726</v>
      </c>
      <c r="IV12" s="63"/>
      <c r="IW12" s="64"/>
      <c r="IX12" s="62" t="s">
        <v>728</v>
      </c>
      <c r="IY12" s="63"/>
      <c r="IZ12" s="64"/>
      <c r="JA12" s="62" t="s">
        <v>732</v>
      </c>
      <c r="JB12" s="63"/>
      <c r="JC12" s="64"/>
      <c r="JD12" s="62" t="s">
        <v>736</v>
      </c>
      <c r="JE12" s="63"/>
      <c r="JF12" s="64"/>
      <c r="JG12" s="62" t="s">
        <v>738</v>
      </c>
      <c r="JH12" s="63"/>
      <c r="JI12" s="64"/>
      <c r="JJ12" s="62" t="s">
        <v>742</v>
      </c>
      <c r="JK12" s="63"/>
      <c r="JL12" s="64"/>
      <c r="JM12" s="62" t="s">
        <v>745</v>
      </c>
      <c r="JN12" s="63"/>
      <c r="JO12" s="64"/>
      <c r="JP12" s="62" t="s">
        <v>749</v>
      </c>
      <c r="JQ12" s="63"/>
      <c r="JR12" s="64"/>
      <c r="JS12" s="62" t="s">
        <v>750</v>
      </c>
      <c r="JT12" s="63"/>
      <c r="JU12" s="64"/>
      <c r="JV12" s="62" t="s">
        <v>754</v>
      </c>
      <c r="JW12" s="63"/>
      <c r="JX12" s="64"/>
      <c r="JY12" s="62" t="s">
        <v>758</v>
      </c>
      <c r="JZ12" s="63"/>
      <c r="KA12" s="64"/>
      <c r="KB12" s="62" t="s">
        <v>762</v>
      </c>
      <c r="KC12" s="63"/>
      <c r="KD12" s="64"/>
      <c r="KE12" s="62" t="s">
        <v>766</v>
      </c>
      <c r="KF12" s="63"/>
      <c r="KG12" s="64"/>
      <c r="KH12" s="62" t="s">
        <v>770</v>
      </c>
      <c r="KI12" s="63"/>
      <c r="KJ12" s="64"/>
      <c r="KK12" s="62" t="s">
        <v>773</v>
      </c>
      <c r="KL12" s="63"/>
      <c r="KM12" s="64"/>
      <c r="KN12" s="62" t="s">
        <v>776</v>
      </c>
      <c r="KO12" s="63"/>
      <c r="KP12" s="64"/>
      <c r="KQ12" s="62" t="s">
        <v>779</v>
      </c>
      <c r="KR12" s="63"/>
      <c r="KS12" s="64"/>
      <c r="KT12" s="62" t="s">
        <v>783</v>
      </c>
      <c r="KU12" s="63"/>
      <c r="KV12" s="64"/>
      <c r="KW12" s="62" t="s">
        <v>785</v>
      </c>
      <c r="KX12" s="63"/>
      <c r="KY12" s="64"/>
      <c r="KZ12" s="62" t="s">
        <v>787</v>
      </c>
      <c r="LA12" s="63"/>
      <c r="LB12" s="64"/>
      <c r="LC12" s="62" t="s">
        <v>788</v>
      </c>
      <c r="LD12" s="63"/>
      <c r="LE12" s="64"/>
    </row>
    <row r="13" spans="1:317" ht="108.75" thickBot="1" x14ac:dyDescent="0.3">
      <c r="A13" s="101"/>
      <c r="B13" s="10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4" t="s">
        <v>789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6" t="s">
        <v>3193</v>
      </c>
      <c r="B40" s="9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opLeftCell="A26" workbookViewId="0">
      <selection activeCell="B14" sqref="B14:M34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1" t="s">
        <v>3214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3" t="s">
        <v>2</v>
      </c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 t="s">
        <v>2</v>
      </c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73"/>
      <c r="DG4" s="133" t="s">
        <v>2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12" t="s">
        <v>181</v>
      </c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3"/>
      <c r="FO4" s="82" t="s">
        <v>244</v>
      </c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71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2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73" t="s">
        <v>244</v>
      </c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104"/>
      <c r="KZ4" s="85" t="s">
        <v>291</v>
      </c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7"/>
    </row>
    <row r="5" spans="1:374" ht="15.7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 t="s">
        <v>86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66" t="s">
        <v>3</v>
      </c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75"/>
      <c r="DG5" s="66" t="s">
        <v>896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107" t="s">
        <v>906</v>
      </c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11"/>
      <c r="FO5" s="76" t="s">
        <v>387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67" t="s">
        <v>245</v>
      </c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134" t="s">
        <v>426</v>
      </c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67" t="s">
        <v>246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9"/>
      <c r="KZ5" s="75" t="s">
        <v>292</v>
      </c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80"/>
    </row>
    <row r="6" spans="1:374" ht="15.75" hidden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1"/>
      <c r="B11" s="101"/>
      <c r="C11" s="92" t="s">
        <v>791</v>
      </c>
      <c r="D11" s="93" t="s">
        <v>5</v>
      </c>
      <c r="E11" s="93" t="s">
        <v>6</v>
      </c>
      <c r="F11" s="76" t="s">
        <v>874</v>
      </c>
      <c r="G11" s="76" t="s">
        <v>7</v>
      </c>
      <c r="H11" s="76" t="s">
        <v>8</v>
      </c>
      <c r="I11" s="76" t="s">
        <v>792</v>
      </c>
      <c r="J11" s="76" t="s">
        <v>9</v>
      </c>
      <c r="K11" s="76" t="s">
        <v>10</v>
      </c>
      <c r="L11" s="93" t="s">
        <v>793</v>
      </c>
      <c r="M11" s="93" t="s">
        <v>9</v>
      </c>
      <c r="N11" s="93" t="s">
        <v>10</v>
      </c>
      <c r="O11" s="93" t="s">
        <v>794</v>
      </c>
      <c r="P11" s="93" t="s">
        <v>11</v>
      </c>
      <c r="Q11" s="93" t="s">
        <v>4</v>
      </c>
      <c r="R11" s="93" t="s">
        <v>795</v>
      </c>
      <c r="S11" s="93" t="s">
        <v>6</v>
      </c>
      <c r="T11" s="93" t="s">
        <v>12</v>
      </c>
      <c r="U11" s="93" t="s">
        <v>796</v>
      </c>
      <c r="V11" s="93" t="s">
        <v>6</v>
      </c>
      <c r="W11" s="93" t="s">
        <v>12</v>
      </c>
      <c r="X11" s="90" t="s">
        <v>797</v>
      </c>
      <c r="Y11" s="91" t="s">
        <v>10</v>
      </c>
      <c r="Z11" s="92" t="s">
        <v>13</v>
      </c>
      <c r="AA11" s="93" t="s">
        <v>798</v>
      </c>
      <c r="AB11" s="93" t="s">
        <v>14</v>
      </c>
      <c r="AC11" s="93" t="s">
        <v>15</v>
      </c>
      <c r="AD11" s="93" t="s">
        <v>799</v>
      </c>
      <c r="AE11" s="93" t="s">
        <v>4</v>
      </c>
      <c r="AF11" s="93" t="s">
        <v>5</v>
      </c>
      <c r="AG11" s="93" t="s">
        <v>800</v>
      </c>
      <c r="AH11" s="93" t="s">
        <v>12</v>
      </c>
      <c r="AI11" s="93" t="s">
        <v>7</v>
      </c>
      <c r="AJ11" s="84" t="s">
        <v>875</v>
      </c>
      <c r="AK11" s="107"/>
      <c r="AL11" s="107"/>
      <c r="AM11" s="84" t="s">
        <v>801</v>
      </c>
      <c r="AN11" s="107"/>
      <c r="AO11" s="107"/>
      <c r="AP11" s="84" t="s">
        <v>802</v>
      </c>
      <c r="AQ11" s="107"/>
      <c r="AR11" s="107"/>
      <c r="AS11" s="84" t="s">
        <v>803</v>
      </c>
      <c r="AT11" s="107"/>
      <c r="AU11" s="107"/>
      <c r="AV11" s="84" t="s">
        <v>804</v>
      </c>
      <c r="AW11" s="107"/>
      <c r="AX11" s="107"/>
      <c r="AY11" s="84" t="s">
        <v>805</v>
      </c>
      <c r="AZ11" s="107"/>
      <c r="BA11" s="107"/>
      <c r="BB11" s="92" t="s">
        <v>806</v>
      </c>
      <c r="BC11" s="93"/>
      <c r="BD11" s="93"/>
      <c r="BE11" s="90" t="s">
        <v>876</v>
      </c>
      <c r="BF11" s="91"/>
      <c r="BG11" s="92"/>
      <c r="BH11" s="90" t="s">
        <v>807</v>
      </c>
      <c r="BI11" s="91"/>
      <c r="BJ11" s="92"/>
      <c r="BK11" s="93" t="s">
        <v>808</v>
      </c>
      <c r="BL11" s="93"/>
      <c r="BM11" s="93"/>
      <c r="BN11" s="93" t="s">
        <v>809</v>
      </c>
      <c r="BO11" s="93"/>
      <c r="BP11" s="93"/>
      <c r="BQ11" s="93" t="s">
        <v>810</v>
      </c>
      <c r="BR11" s="93"/>
      <c r="BS11" s="93"/>
      <c r="BT11" s="89" t="s">
        <v>811</v>
      </c>
      <c r="BU11" s="89"/>
      <c r="BV11" s="89"/>
      <c r="BW11" s="93" t="s">
        <v>812</v>
      </c>
      <c r="BX11" s="93"/>
      <c r="BY11" s="93"/>
      <c r="BZ11" s="93" t="s">
        <v>813</v>
      </c>
      <c r="CA11" s="93"/>
      <c r="CB11" s="93"/>
      <c r="CC11" s="93" t="s">
        <v>814</v>
      </c>
      <c r="CD11" s="93"/>
      <c r="CE11" s="93"/>
      <c r="CF11" s="93" t="s">
        <v>815</v>
      </c>
      <c r="CG11" s="93"/>
      <c r="CH11" s="93"/>
      <c r="CI11" s="93" t="s">
        <v>877</v>
      </c>
      <c r="CJ11" s="93"/>
      <c r="CK11" s="93"/>
      <c r="CL11" s="86" t="s">
        <v>816</v>
      </c>
      <c r="CM11" s="86"/>
      <c r="CN11" s="86"/>
      <c r="CO11" s="86" t="s">
        <v>817</v>
      </c>
      <c r="CP11" s="86"/>
      <c r="CQ11" s="87"/>
      <c r="CR11" s="76" t="s">
        <v>818</v>
      </c>
      <c r="CS11" s="76"/>
      <c r="CT11" s="76"/>
      <c r="CU11" s="76" t="s">
        <v>819</v>
      </c>
      <c r="CV11" s="76"/>
      <c r="CW11" s="76"/>
      <c r="CX11" s="66" t="s">
        <v>820</v>
      </c>
      <c r="CY11" s="66"/>
      <c r="CZ11" s="66"/>
      <c r="DA11" s="76" t="s">
        <v>821</v>
      </c>
      <c r="DB11" s="76"/>
      <c r="DC11" s="76"/>
      <c r="DD11" s="76" t="s">
        <v>822</v>
      </c>
      <c r="DE11" s="76"/>
      <c r="DF11" s="84"/>
      <c r="DG11" s="76" t="s">
        <v>878</v>
      </c>
      <c r="DH11" s="76"/>
      <c r="DI11" s="76"/>
      <c r="DJ11" s="76" t="s">
        <v>897</v>
      </c>
      <c r="DK11" s="76"/>
      <c r="DL11" s="76"/>
      <c r="DM11" s="76" t="s">
        <v>898</v>
      </c>
      <c r="DN11" s="76"/>
      <c r="DO11" s="76"/>
      <c r="DP11" s="76" t="s">
        <v>899</v>
      </c>
      <c r="DQ11" s="76"/>
      <c r="DR11" s="76"/>
      <c r="DS11" s="76" t="s">
        <v>900</v>
      </c>
      <c r="DT11" s="76"/>
      <c r="DU11" s="76"/>
      <c r="DV11" s="76" t="s">
        <v>901</v>
      </c>
      <c r="DW11" s="76"/>
      <c r="DX11" s="76"/>
      <c r="DY11" s="76" t="s">
        <v>902</v>
      </c>
      <c r="DZ11" s="76"/>
      <c r="EA11" s="76"/>
      <c r="EB11" s="76" t="s">
        <v>903</v>
      </c>
      <c r="EC11" s="76"/>
      <c r="ED11" s="76"/>
      <c r="EE11" s="76" t="s">
        <v>904</v>
      </c>
      <c r="EF11" s="76"/>
      <c r="EG11" s="76"/>
      <c r="EH11" s="76" t="s">
        <v>905</v>
      </c>
      <c r="EI11" s="76"/>
      <c r="EJ11" s="76"/>
      <c r="EK11" s="79" t="s">
        <v>823</v>
      </c>
      <c r="EL11" s="79"/>
      <c r="EM11" s="80"/>
      <c r="EN11" s="75" t="s">
        <v>879</v>
      </c>
      <c r="EO11" s="79"/>
      <c r="EP11" s="80"/>
      <c r="EQ11" s="75" t="s">
        <v>824</v>
      </c>
      <c r="ER11" s="79"/>
      <c r="ES11" s="80"/>
      <c r="ET11" s="66" t="s">
        <v>825</v>
      </c>
      <c r="EU11" s="66"/>
      <c r="EV11" s="66"/>
      <c r="EW11" s="66" t="s">
        <v>826</v>
      </c>
      <c r="EX11" s="66"/>
      <c r="EY11" s="66"/>
      <c r="EZ11" s="66" t="s">
        <v>827</v>
      </c>
      <c r="FA11" s="66"/>
      <c r="FB11" s="66"/>
      <c r="FC11" s="66" t="s">
        <v>828</v>
      </c>
      <c r="FD11" s="66"/>
      <c r="FE11" s="66"/>
      <c r="FF11" s="66" t="s">
        <v>829</v>
      </c>
      <c r="FG11" s="66"/>
      <c r="FH11" s="75"/>
      <c r="FI11" s="66" t="s">
        <v>830</v>
      </c>
      <c r="FJ11" s="66"/>
      <c r="FK11" s="66"/>
      <c r="FL11" s="66" t="s">
        <v>907</v>
      </c>
      <c r="FM11" s="66"/>
      <c r="FN11" s="66"/>
      <c r="FO11" s="66" t="s">
        <v>831</v>
      </c>
      <c r="FP11" s="66"/>
      <c r="FQ11" s="66"/>
      <c r="FR11" s="66" t="s">
        <v>880</v>
      </c>
      <c r="FS11" s="66"/>
      <c r="FT11" s="66"/>
      <c r="FU11" s="66" t="s">
        <v>832</v>
      </c>
      <c r="FV11" s="66"/>
      <c r="FW11" s="66"/>
      <c r="FX11" s="66" t="s">
        <v>833</v>
      </c>
      <c r="FY11" s="66"/>
      <c r="FZ11" s="66"/>
      <c r="GA11" s="66" t="s">
        <v>834</v>
      </c>
      <c r="GB11" s="66"/>
      <c r="GC11" s="66"/>
      <c r="GD11" s="66" t="s">
        <v>835</v>
      </c>
      <c r="GE11" s="66"/>
      <c r="GF11" s="66"/>
      <c r="GG11" s="66" t="s">
        <v>836</v>
      </c>
      <c r="GH11" s="66"/>
      <c r="GI11" s="66"/>
      <c r="GJ11" s="66" t="s">
        <v>837</v>
      </c>
      <c r="GK11" s="66"/>
      <c r="GL11" s="66"/>
      <c r="GM11" s="66" t="s">
        <v>838</v>
      </c>
      <c r="GN11" s="66"/>
      <c r="GO11" s="66"/>
      <c r="GP11" s="66" t="s">
        <v>839</v>
      </c>
      <c r="GQ11" s="66"/>
      <c r="GR11" s="66"/>
      <c r="GS11" s="66" t="s">
        <v>840</v>
      </c>
      <c r="GT11" s="66"/>
      <c r="GU11" s="66"/>
      <c r="GV11" s="66" t="s">
        <v>881</v>
      </c>
      <c r="GW11" s="66"/>
      <c r="GX11" s="66"/>
      <c r="GY11" s="66" t="s">
        <v>841</v>
      </c>
      <c r="GZ11" s="66"/>
      <c r="HA11" s="66"/>
      <c r="HB11" s="66" t="s">
        <v>842</v>
      </c>
      <c r="HC11" s="66"/>
      <c r="HD11" s="66"/>
      <c r="HE11" s="75" t="s">
        <v>843</v>
      </c>
      <c r="HF11" s="79"/>
      <c r="HG11" s="80"/>
      <c r="HH11" s="75" t="s">
        <v>844</v>
      </c>
      <c r="HI11" s="79"/>
      <c r="HJ11" s="80"/>
      <c r="HK11" s="75" t="s">
        <v>845</v>
      </c>
      <c r="HL11" s="79"/>
      <c r="HM11" s="80"/>
      <c r="HN11" s="75" t="s">
        <v>846</v>
      </c>
      <c r="HO11" s="79"/>
      <c r="HP11" s="80"/>
      <c r="HQ11" s="75" t="s">
        <v>847</v>
      </c>
      <c r="HR11" s="79"/>
      <c r="HS11" s="80"/>
      <c r="HT11" s="75" t="s">
        <v>882</v>
      </c>
      <c r="HU11" s="79"/>
      <c r="HV11" s="80"/>
      <c r="HW11" s="75" t="s">
        <v>883</v>
      </c>
      <c r="HX11" s="79"/>
      <c r="HY11" s="80"/>
      <c r="HZ11" s="75" t="s">
        <v>884</v>
      </c>
      <c r="IA11" s="79"/>
      <c r="IB11" s="80"/>
      <c r="IC11" s="75" t="s">
        <v>885</v>
      </c>
      <c r="ID11" s="79"/>
      <c r="IE11" s="80"/>
      <c r="IF11" s="75" t="s">
        <v>886</v>
      </c>
      <c r="IG11" s="79"/>
      <c r="IH11" s="80"/>
      <c r="II11" s="75" t="s">
        <v>887</v>
      </c>
      <c r="IJ11" s="79"/>
      <c r="IK11" s="80"/>
      <c r="IL11" s="75" t="s">
        <v>888</v>
      </c>
      <c r="IM11" s="79"/>
      <c r="IN11" s="80"/>
      <c r="IO11" s="75" t="s">
        <v>889</v>
      </c>
      <c r="IP11" s="79"/>
      <c r="IQ11" s="80"/>
      <c r="IR11" s="80" t="s">
        <v>890</v>
      </c>
      <c r="IS11" s="66"/>
      <c r="IT11" s="66"/>
      <c r="IU11" s="66" t="s">
        <v>891</v>
      </c>
      <c r="IV11" s="66"/>
      <c r="IW11" s="66"/>
      <c r="IX11" s="66" t="s">
        <v>848</v>
      </c>
      <c r="IY11" s="66"/>
      <c r="IZ11" s="66"/>
      <c r="JA11" s="66" t="s">
        <v>849</v>
      </c>
      <c r="JB11" s="66"/>
      <c r="JC11" s="66"/>
      <c r="JD11" s="66" t="s">
        <v>892</v>
      </c>
      <c r="JE11" s="66"/>
      <c r="JF11" s="66"/>
      <c r="JG11" s="66" t="s">
        <v>850</v>
      </c>
      <c r="JH11" s="66"/>
      <c r="JI11" s="66"/>
      <c r="JJ11" s="66" t="s">
        <v>851</v>
      </c>
      <c r="JK11" s="66"/>
      <c r="JL11" s="66"/>
      <c r="JM11" s="66" t="s">
        <v>852</v>
      </c>
      <c r="JN11" s="66"/>
      <c r="JO11" s="66"/>
      <c r="JP11" s="66" t="s">
        <v>853</v>
      </c>
      <c r="JQ11" s="66"/>
      <c r="JR11" s="66"/>
      <c r="JS11" s="129" t="s">
        <v>854</v>
      </c>
      <c r="JT11" s="130"/>
      <c r="JU11" s="131"/>
      <c r="JV11" s="129" t="s">
        <v>855</v>
      </c>
      <c r="JW11" s="130"/>
      <c r="JX11" s="131"/>
      <c r="JY11" s="129" t="s">
        <v>856</v>
      </c>
      <c r="JZ11" s="130"/>
      <c r="KA11" s="131"/>
      <c r="KB11" s="129" t="s">
        <v>908</v>
      </c>
      <c r="KC11" s="130"/>
      <c r="KD11" s="131"/>
      <c r="KE11" s="129" t="s">
        <v>909</v>
      </c>
      <c r="KF11" s="130"/>
      <c r="KG11" s="131"/>
      <c r="KH11" s="129" t="s">
        <v>910</v>
      </c>
      <c r="KI11" s="130"/>
      <c r="KJ11" s="131"/>
      <c r="KK11" s="129" t="s">
        <v>911</v>
      </c>
      <c r="KL11" s="130"/>
      <c r="KM11" s="131"/>
      <c r="KN11" s="129" t="s">
        <v>912</v>
      </c>
      <c r="KO11" s="130"/>
      <c r="KP11" s="131"/>
      <c r="KQ11" s="129" t="s">
        <v>913</v>
      </c>
      <c r="KR11" s="130"/>
      <c r="KS11" s="131"/>
      <c r="KT11" s="129" t="s">
        <v>914</v>
      </c>
      <c r="KU11" s="130"/>
      <c r="KV11" s="131"/>
      <c r="KW11" s="129" t="s">
        <v>915</v>
      </c>
      <c r="KX11" s="130"/>
      <c r="KY11" s="131"/>
      <c r="KZ11" s="66" t="s">
        <v>857</v>
      </c>
      <c r="LA11" s="66"/>
      <c r="LB11" s="66"/>
      <c r="LC11" s="66" t="s">
        <v>893</v>
      </c>
      <c r="LD11" s="66"/>
      <c r="LE11" s="66"/>
      <c r="LF11" s="66" t="s">
        <v>858</v>
      </c>
      <c r="LG11" s="66"/>
      <c r="LH11" s="66"/>
      <c r="LI11" s="66" t="s">
        <v>859</v>
      </c>
      <c r="LJ11" s="66"/>
      <c r="LK11" s="66"/>
      <c r="LL11" s="66" t="s">
        <v>860</v>
      </c>
      <c r="LM11" s="66"/>
      <c r="LN11" s="66"/>
      <c r="LO11" s="66" t="s">
        <v>861</v>
      </c>
      <c r="LP11" s="66"/>
      <c r="LQ11" s="66"/>
      <c r="LR11" s="66" t="s">
        <v>862</v>
      </c>
      <c r="LS11" s="66"/>
      <c r="LT11" s="66"/>
      <c r="LU11" s="66" t="s">
        <v>863</v>
      </c>
      <c r="LV11" s="66"/>
      <c r="LW11" s="66"/>
      <c r="LX11" s="66" t="s">
        <v>864</v>
      </c>
      <c r="LY11" s="66"/>
      <c r="LZ11" s="66"/>
      <c r="MA11" s="66" t="s">
        <v>865</v>
      </c>
      <c r="MB11" s="66"/>
      <c r="MC11" s="66"/>
      <c r="MD11" s="66" t="s">
        <v>866</v>
      </c>
      <c r="ME11" s="66"/>
      <c r="MF11" s="66"/>
      <c r="MG11" s="66" t="s">
        <v>894</v>
      </c>
      <c r="MH11" s="66"/>
      <c r="MI11" s="66"/>
      <c r="MJ11" s="66" t="s">
        <v>867</v>
      </c>
      <c r="MK11" s="66"/>
      <c r="ML11" s="66"/>
      <c r="MM11" s="66" t="s">
        <v>868</v>
      </c>
      <c r="MN11" s="66"/>
      <c r="MO11" s="66"/>
      <c r="MP11" s="66" t="s">
        <v>869</v>
      </c>
      <c r="MQ11" s="66"/>
      <c r="MR11" s="66"/>
      <c r="MS11" s="66" t="s">
        <v>870</v>
      </c>
      <c r="MT11" s="66"/>
      <c r="MU11" s="66"/>
      <c r="MV11" s="66" t="s">
        <v>871</v>
      </c>
      <c r="MW11" s="66"/>
      <c r="MX11" s="75"/>
      <c r="MY11" s="66" t="s">
        <v>872</v>
      </c>
      <c r="MZ11" s="66"/>
      <c r="NA11" s="75"/>
      <c r="NB11" s="66" t="s">
        <v>873</v>
      </c>
      <c r="NC11" s="66"/>
      <c r="ND11" s="75"/>
      <c r="NE11" s="66" t="s">
        <v>895</v>
      </c>
      <c r="NF11" s="66"/>
      <c r="NG11" s="75"/>
      <c r="NH11" s="75" t="s">
        <v>916</v>
      </c>
      <c r="NI11" s="116"/>
      <c r="NJ11" s="117"/>
    </row>
    <row r="12" spans="1:374" ht="99.75" customHeight="1" thickBot="1" x14ac:dyDescent="0.3">
      <c r="A12" s="101"/>
      <c r="B12" s="101"/>
      <c r="C12" s="62" t="s">
        <v>917</v>
      </c>
      <c r="D12" s="63"/>
      <c r="E12" s="64"/>
      <c r="F12" s="62" t="s">
        <v>919</v>
      </c>
      <c r="G12" s="63"/>
      <c r="H12" s="64"/>
      <c r="I12" s="62" t="s">
        <v>479</v>
      </c>
      <c r="J12" s="63"/>
      <c r="K12" s="64"/>
      <c r="L12" s="62" t="s">
        <v>922</v>
      </c>
      <c r="M12" s="63"/>
      <c r="N12" s="64"/>
      <c r="O12" s="62" t="s">
        <v>926</v>
      </c>
      <c r="P12" s="63"/>
      <c r="Q12" s="64"/>
      <c r="R12" s="62" t="s">
        <v>928</v>
      </c>
      <c r="S12" s="63"/>
      <c r="T12" s="64"/>
      <c r="U12" s="62" t="s">
        <v>932</v>
      </c>
      <c r="V12" s="63"/>
      <c r="W12" s="64"/>
      <c r="X12" s="62" t="s">
        <v>936</v>
      </c>
      <c r="Y12" s="63"/>
      <c r="Z12" s="64"/>
      <c r="AA12" s="62" t="s">
        <v>940</v>
      </c>
      <c r="AB12" s="63"/>
      <c r="AC12" s="64"/>
      <c r="AD12" s="62" t="s">
        <v>944</v>
      </c>
      <c r="AE12" s="63"/>
      <c r="AF12" s="64"/>
      <c r="AG12" s="62" t="s">
        <v>947</v>
      </c>
      <c r="AH12" s="63"/>
      <c r="AI12" s="64"/>
      <c r="AJ12" s="62" t="s">
        <v>951</v>
      </c>
      <c r="AK12" s="63"/>
      <c r="AL12" s="64"/>
      <c r="AM12" s="62" t="s">
        <v>953</v>
      </c>
      <c r="AN12" s="63"/>
      <c r="AO12" s="64"/>
      <c r="AP12" s="62" t="s">
        <v>956</v>
      </c>
      <c r="AQ12" s="63"/>
      <c r="AR12" s="64"/>
      <c r="AS12" s="62" t="s">
        <v>959</v>
      </c>
      <c r="AT12" s="63"/>
      <c r="AU12" s="64"/>
      <c r="AV12" s="62" t="s">
        <v>963</v>
      </c>
      <c r="AW12" s="63"/>
      <c r="AX12" s="64"/>
      <c r="AY12" s="62" t="s">
        <v>966</v>
      </c>
      <c r="AZ12" s="63"/>
      <c r="BA12" s="64"/>
      <c r="BB12" s="108" t="s">
        <v>970</v>
      </c>
      <c r="BC12" s="109"/>
      <c r="BD12" s="110"/>
      <c r="BE12" s="62" t="s">
        <v>971</v>
      </c>
      <c r="BF12" s="63"/>
      <c r="BG12" s="64"/>
      <c r="BH12" s="62" t="s">
        <v>975</v>
      </c>
      <c r="BI12" s="63"/>
      <c r="BJ12" s="64"/>
      <c r="BK12" s="62" t="s">
        <v>978</v>
      </c>
      <c r="BL12" s="63"/>
      <c r="BM12" s="64"/>
      <c r="BN12" s="62" t="s">
        <v>979</v>
      </c>
      <c r="BO12" s="63"/>
      <c r="BP12" s="64"/>
      <c r="BQ12" s="62" t="s">
        <v>983</v>
      </c>
      <c r="BR12" s="63"/>
      <c r="BS12" s="64"/>
      <c r="BT12" s="62" t="s">
        <v>985</v>
      </c>
      <c r="BU12" s="63"/>
      <c r="BV12" s="64"/>
      <c r="BW12" s="62" t="s">
        <v>989</v>
      </c>
      <c r="BX12" s="63"/>
      <c r="BY12" s="64"/>
      <c r="BZ12" s="62" t="s">
        <v>993</v>
      </c>
      <c r="CA12" s="63"/>
      <c r="CB12" s="64"/>
      <c r="CC12" s="62" t="s">
        <v>553</v>
      </c>
      <c r="CD12" s="63"/>
      <c r="CE12" s="64"/>
      <c r="CF12" s="62" t="s">
        <v>995</v>
      </c>
      <c r="CG12" s="63"/>
      <c r="CH12" s="64"/>
      <c r="CI12" s="62" t="s">
        <v>999</v>
      </c>
      <c r="CJ12" s="63"/>
      <c r="CK12" s="64"/>
      <c r="CL12" s="62" t="s">
        <v>1003</v>
      </c>
      <c r="CM12" s="63"/>
      <c r="CN12" s="64"/>
      <c r="CO12" s="62" t="s">
        <v>1005</v>
      </c>
      <c r="CP12" s="63"/>
      <c r="CQ12" s="64"/>
      <c r="CR12" s="62" t="s">
        <v>1008</v>
      </c>
      <c r="CS12" s="63"/>
      <c r="CT12" s="64"/>
      <c r="CU12" s="62" t="s">
        <v>1011</v>
      </c>
      <c r="CV12" s="63"/>
      <c r="CW12" s="64"/>
      <c r="CX12" s="62" t="s">
        <v>1013</v>
      </c>
      <c r="CY12" s="63"/>
      <c r="CZ12" s="64"/>
      <c r="DA12" s="62" t="s">
        <v>1017</v>
      </c>
      <c r="DB12" s="63"/>
      <c r="DC12" s="64"/>
      <c r="DD12" s="62" t="s">
        <v>1018</v>
      </c>
      <c r="DE12" s="63"/>
      <c r="DF12" s="64"/>
      <c r="DG12" s="62" t="s">
        <v>1022</v>
      </c>
      <c r="DH12" s="63"/>
      <c r="DI12" s="64"/>
      <c r="DJ12" s="62" t="s">
        <v>1023</v>
      </c>
      <c r="DK12" s="63"/>
      <c r="DL12" s="64"/>
      <c r="DM12" s="62" t="s">
        <v>1024</v>
      </c>
      <c r="DN12" s="63"/>
      <c r="DO12" s="64"/>
      <c r="DP12" s="62" t="s">
        <v>1028</v>
      </c>
      <c r="DQ12" s="63"/>
      <c r="DR12" s="64"/>
      <c r="DS12" s="62" t="s">
        <v>1032</v>
      </c>
      <c r="DT12" s="63"/>
      <c r="DU12" s="64"/>
      <c r="DV12" s="108" t="s">
        <v>1035</v>
      </c>
      <c r="DW12" s="109"/>
      <c r="DX12" s="110"/>
      <c r="DY12" s="62" t="s">
        <v>1038</v>
      </c>
      <c r="DZ12" s="63"/>
      <c r="EA12" s="64"/>
      <c r="EB12" s="62" t="s">
        <v>1041</v>
      </c>
      <c r="EC12" s="63"/>
      <c r="ED12" s="64"/>
      <c r="EE12" s="62" t="s">
        <v>1042</v>
      </c>
      <c r="EF12" s="63"/>
      <c r="EG12" s="64"/>
      <c r="EH12" s="62" t="s">
        <v>1046</v>
      </c>
      <c r="EI12" s="63"/>
      <c r="EJ12" s="64"/>
      <c r="EK12" s="62" t="s">
        <v>1049</v>
      </c>
      <c r="EL12" s="63"/>
      <c r="EM12" s="64"/>
      <c r="EN12" s="62" t="s">
        <v>1051</v>
      </c>
      <c r="EO12" s="63"/>
      <c r="EP12" s="64"/>
      <c r="EQ12" s="62" t="s">
        <v>1053</v>
      </c>
      <c r="ER12" s="63"/>
      <c r="ES12" s="64"/>
      <c r="ET12" s="62" t="s">
        <v>1056</v>
      </c>
      <c r="EU12" s="63"/>
      <c r="EV12" s="64"/>
      <c r="EW12" s="62" t="s">
        <v>1060</v>
      </c>
      <c r="EX12" s="63"/>
      <c r="EY12" s="64"/>
      <c r="EZ12" s="62" t="s">
        <v>1062</v>
      </c>
      <c r="FA12" s="63"/>
      <c r="FB12" s="64"/>
      <c r="FC12" s="62" t="s">
        <v>1066</v>
      </c>
      <c r="FD12" s="63"/>
      <c r="FE12" s="64"/>
      <c r="FF12" s="62" t="s">
        <v>1069</v>
      </c>
      <c r="FG12" s="63"/>
      <c r="FH12" s="64"/>
      <c r="FI12" s="62" t="s">
        <v>1073</v>
      </c>
      <c r="FJ12" s="63"/>
      <c r="FK12" s="64"/>
      <c r="FL12" s="62" t="s">
        <v>1077</v>
      </c>
      <c r="FM12" s="63"/>
      <c r="FN12" s="64"/>
      <c r="FO12" s="62" t="s">
        <v>1078</v>
      </c>
      <c r="FP12" s="63"/>
      <c r="FQ12" s="64"/>
      <c r="FR12" s="62" t="s">
        <v>1079</v>
      </c>
      <c r="FS12" s="63"/>
      <c r="FT12" s="64"/>
      <c r="FU12" s="62" t="s">
        <v>1081</v>
      </c>
      <c r="FV12" s="63"/>
      <c r="FW12" s="64"/>
      <c r="FX12" s="62" t="s">
        <v>1084</v>
      </c>
      <c r="FY12" s="63"/>
      <c r="FZ12" s="64"/>
      <c r="GA12" s="118" t="s">
        <v>1087</v>
      </c>
      <c r="GB12" s="119"/>
      <c r="GC12" s="120"/>
      <c r="GD12" s="62" t="s">
        <v>1091</v>
      </c>
      <c r="GE12" s="63"/>
      <c r="GF12" s="64"/>
      <c r="GG12" s="62" t="s">
        <v>1095</v>
      </c>
      <c r="GH12" s="63"/>
      <c r="GI12" s="64"/>
      <c r="GJ12" s="62" t="s">
        <v>1096</v>
      </c>
      <c r="GK12" s="63"/>
      <c r="GL12" s="64"/>
      <c r="GM12" s="62" t="s">
        <v>1103</v>
      </c>
      <c r="GN12" s="63"/>
      <c r="GO12" s="64"/>
      <c r="GP12" s="62" t="s">
        <v>1106</v>
      </c>
      <c r="GQ12" s="63"/>
      <c r="GR12" s="64"/>
      <c r="GS12" s="62" t="s">
        <v>1107</v>
      </c>
      <c r="GT12" s="63"/>
      <c r="GU12" s="64"/>
      <c r="GV12" s="62" t="s">
        <v>1111</v>
      </c>
      <c r="GW12" s="63"/>
      <c r="GX12" s="64"/>
      <c r="GY12" s="118" t="s">
        <v>1113</v>
      </c>
      <c r="GZ12" s="119"/>
      <c r="HA12" s="120"/>
      <c r="HB12" s="124" t="s">
        <v>1116</v>
      </c>
      <c r="HC12" s="125"/>
      <c r="HD12" s="126"/>
      <c r="HE12" s="62" t="s">
        <v>1119</v>
      </c>
      <c r="HF12" s="63"/>
      <c r="HG12" s="64"/>
      <c r="HH12" s="62" t="s">
        <v>1120</v>
      </c>
      <c r="HI12" s="63"/>
      <c r="HJ12" s="64"/>
      <c r="HK12" s="62" t="s">
        <v>1124</v>
      </c>
      <c r="HL12" s="63"/>
      <c r="HM12" s="64"/>
      <c r="HN12" s="62" t="s">
        <v>1128</v>
      </c>
      <c r="HO12" s="63"/>
      <c r="HP12" s="64"/>
      <c r="HQ12" s="62" t="s">
        <v>1132</v>
      </c>
      <c r="HR12" s="63"/>
      <c r="HS12" s="64"/>
      <c r="HT12" s="121" t="s">
        <v>1136</v>
      </c>
      <c r="HU12" s="122"/>
      <c r="HV12" s="123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1" t="s">
        <v>1177</v>
      </c>
      <c r="JK12" s="122"/>
      <c r="JL12" s="123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1" t="s">
        <v>1231</v>
      </c>
      <c r="LJ12" s="122"/>
      <c r="LK12" s="123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101"/>
      <c r="B13" s="101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 t="s">
        <v>3196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 t="s">
        <v>3197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 t="s">
        <v>3198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 t="s">
        <v>3199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 t="s">
        <v>3200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 t="s">
        <v>3201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 t="s">
        <v>3202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 t="s">
        <v>3203</v>
      </c>
      <c r="C22" s="3"/>
      <c r="D22" s="3">
        <v>1</v>
      </c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 t="s">
        <v>3204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 t="s">
        <v>3205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 t="s">
        <v>3206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 t="s">
        <v>3207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 t="s">
        <v>3208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 t="s">
        <v>3209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 t="s">
        <v>3210</v>
      </c>
      <c r="C29" s="3">
        <v>1</v>
      </c>
      <c r="D29" s="3"/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 t="s">
        <v>3211</v>
      </c>
      <c r="C30" s="3">
        <v>1</v>
      </c>
      <c r="D30" s="3"/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 t="s">
        <v>3212</v>
      </c>
      <c r="C31" s="3"/>
      <c r="D31" s="3">
        <v>1</v>
      </c>
      <c r="E31" s="3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 t="s">
        <v>3213</v>
      </c>
      <c r="C32" s="3"/>
      <c r="D32" s="3">
        <v>1</v>
      </c>
      <c r="E32" s="3"/>
      <c r="F32" s="4"/>
      <c r="G32" s="4">
        <v>1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4" t="s">
        <v>789</v>
      </c>
      <c r="B39" s="95"/>
      <c r="C39" s="3">
        <f>SUM(C14:C38)</f>
        <v>10</v>
      </c>
      <c r="D39" s="3">
        <f t="shared" ref="D39:BF39" si="0">SUM(D14:D38)</f>
        <v>9</v>
      </c>
      <c r="E39" s="3">
        <f t="shared" si="0"/>
        <v>0</v>
      </c>
      <c r="F39" s="3">
        <f t="shared" si="0"/>
        <v>8</v>
      </c>
      <c r="G39" s="3">
        <f t="shared" si="0"/>
        <v>11</v>
      </c>
      <c r="H39" s="3">
        <f t="shared" si="0"/>
        <v>0</v>
      </c>
      <c r="I39" s="3">
        <f t="shared" si="0"/>
        <v>8</v>
      </c>
      <c r="J39" s="3">
        <f t="shared" si="0"/>
        <v>10</v>
      </c>
      <c r="K39" s="3">
        <f t="shared" si="0"/>
        <v>0</v>
      </c>
      <c r="L39" s="3">
        <f t="shared" si="0"/>
        <v>5</v>
      </c>
      <c r="M39" s="3">
        <f t="shared" si="0"/>
        <v>13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6" t="s">
        <v>3192</v>
      </c>
      <c r="B40" s="97"/>
      <c r="C40" s="11">
        <f>C39/25%</f>
        <v>40</v>
      </c>
      <c r="D40" s="11">
        <f t="shared" ref="D40:BF40" si="6">D39/25%</f>
        <v>36</v>
      </c>
      <c r="E40" s="11">
        <f t="shared" si="6"/>
        <v>0</v>
      </c>
      <c r="F40" s="11">
        <f t="shared" si="6"/>
        <v>32</v>
      </c>
      <c r="G40" s="11">
        <f t="shared" si="6"/>
        <v>44</v>
      </c>
      <c r="H40" s="11">
        <f t="shared" si="6"/>
        <v>0</v>
      </c>
      <c r="I40" s="11">
        <f t="shared" si="6"/>
        <v>32</v>
      </c>
      <c r="J40" s="11">
        <f t="shared" si="6"/>
        <v>40</v>
      </c>
      <c r="K40" s="11">
        <f t="shared" si="6"/>
        <v>0</v>
      </c>
      <c r="L40" s="11">
        <f t="shared" si="6"/>
        <v>20</v>
      </c>
      <c r="M40" s="11">
        <f t="shared" si="6"/>
        <v>52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7.2941176470588234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10.117647058823529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2"/>
  <sheetViews>
    <sheetView tabSelected="1" topLeftCell="A45" workbookViewId="0">
      <selection activeCell="F71" sqref="F7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1" t="s">
        <v>3216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73" t="s">
        <v>2</v>
      </c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104"/>
      <c r="DY4" s="73" t="s">
        <v>2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104"/>
      <c r="FO4" s="73" t="s">
        <v>2</v>
      </c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7"/>
      <c r="IL4" s="82" t="s">
        <v>181</v>
      </c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113" t="s">
        <v>244</v>
      </c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71" t="s">
        <v>244</v>
      </c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2"/>
      <c r="NQ4" s="70" t="s">
        <v>244</v>
      </c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2"/>
      <c r="PA4" s="73" t="s">
        <v>244</v>
      </c>
      <c r="PB4" s="74"/>
      <c r="PC4" s="74"/>
      <c r="PD4" s="74"/>
      <c r="PE4" s="74"/>
      <c r="PF4" s="74"/>
      <c r="PG4" s="74"/>
      <c r="PH4" s="74"/>
      <c r="PI4" s="74"/>
      <c r="PJ4" s="74"/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QT4" s="74"/>
      <c r="QU4" s="74"/>
      <c r="QV4" s="74"/>
      <c r="QW4" s="74"/>
      <c r="QX4" s="74"/>
      <c r="QY4" s="104"/>
      <c r="QZ4" s="85" t="s">
        <v>291</v>
      </c>
      <c r="RA4" s="116"/>
      <c r="RB4" s="116"/>
      <c r="RC4" s="116"/>
      <c r="RD4" s="116"/>
      <c r="RE4" s="116"/>
      <c r="RF4" s="116"/>
      <c r="RG4" s="116"/>
      <c r="RH4" s="116"/>
      <c r="RI4" s="116"/>
      <c r="RJ4" s="116"/>
      <c r="RK4" s="116"/>
      <c r="RL4" s="116"/>
      <c r="RM4" s="116"/>
      <c r="RN4" s="116"/>
      <c r="RO4" s="116"/>
      <c r="RP4" s="116"/>
      <c r="RQ4" s="116"/>
      <c r="RR4" s="116"/>
      <c r="RS4" s="116"/>
      <c r="RT4" s="116"/>
      <c r="RU4" s="116"/>
      <c r="RV4" s="116"/>
      <c r="RW4" s="116"/>
      <c r="RX4" s="116"/>
      <c r="RY4" s="116"/>
      <c r="RZ4" s="116"/>
      <c r="SA4" s="116"/>
      <c r="SB4" s="116"/>
      <c r="SC4" s="116"/>
      <c r="SD4" s="116"/>
      <c r="SE4" s="116"/>
      <c r="SF4" s="116"/>
      <c r="SG4" s="116"/>
      <c r="SH4" s="116"/>
      <c r="SI4" s="116"/>
      <c r="SJ4" s="116"/>
      <c r="SK4" s="116"/>
      <c r="SL4" s="116"/>
      <c r="SM4" s="116"/>
      <c r="SN4" s="116"/>
      <c r="SO4" s="116"/>
      <c r="SP4" s="116"/>
      <c r="SQ4" s="116"/>
      <c r="SR4" s="116"/>
      <c r="SS4" s="116"/>
      <c r="ST4" s="116"/>
      <c r="SU4" s="116"/>
      <c r="SV4" s="116"/>
      <c r="SW4" s="116"/>
      <c r="SX4" s="116"/>
      <c r="SY4" s="116"/>
      <c r="SZ4" s="116"/>
      <c r="TA4" s="116"/>
      <c r="TB4" s="116"/>
      <c r="TC4" s="116"/>
      <c r="TD4" s="116"/>
      <c r="TE4" s="116"/>
      <c r="TF4" s="116"/>
      <c r="TG4" s="116"/>
      <c r="TH4" s="116"/>
      <c r="TI4" s="116"/>
      <c r="TJ4" s="116"/>
      <c r="TK4" s="116"/>
      <c r="TL4" s="116"/>
      <c r="TM4" s="116"/>
      <c r="TN4" s="116"/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7"/>
    </row>
    <row r="5" spans="1:584" ht="13.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84" t="s">
        <v>86</v>
      </c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11"/>
      <c r="DY5" s="75" t="s">
        <v>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80"/>
      <c r="FO5" s="75" t="s">
        <v>896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7"/>
      <c r="IL5" s="76" t="s">
        <v>906</v>
      </c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111" t="s">
        <v>387</v>
      </c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67" t="s">
        <v>245</v>
      </c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9"/>
      <c r="MM5" s="134" t="s">
        <v>426</v>
      </c>
      <c r="MN5" s="134"/>
      <c r="MO5" s="134"/>
      <c r="MP5" s="134"/>
      <c r="MQ5" s="134"/>
      <c r="MR5" s="134"/>
      <c r="MS5" s="134"/>
      <c r="MT5" s="134"/>
      <c r="MU5" s="134"/>
      <c r="MV5" s="134"/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4"/>
      <c r="NK5" s="134"/>
      <c r="NL5" s="134"/>
      <c r="NM5" s="134"/>
      <c r="NN5" s="134"/>
      <c r="NO5" s="134"/>
      <c r="NP5" s="134"/>
      <c r="NQ5" s="140" t="s">
        <v>438</v>
      </c>
      <c r="NR5" s="141"/>
      <c r="NS5" s="141"/>
      <c r="NT5" s="141"/>
      <c r="NU5" s="141"/>
      <c r="NV5" s="141"/>
      <c r="NW5" s="141"/>
      <c r="NX5" s="141"/>
      <c r="NY5" s="141"/>
      <c r="NZ5" s="141"/>
      <c r="OA5" s="141"/>
      <c r="OB5" s="141"/>
      <c r="OC5" s="141"/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2"/>
      <c r="PA5" s="67" t="s">
        <v>246</v>
      </c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9"/>
      <c r="QZ5" s="75" t="s">
        <v>292</v>
      </c>
      <c r="RA5" s="79"/>
      <c r="RB5" s="79"/>
      <c r="RC5" s="79"/>
      <c r="RD5" s="79"/>
      <c r="RE5" s="79"/>
      <c r="RF5" s="79"/>
      <c r="RG5" s="79"/>
      <c r="RH5" s="79"/>
      <c r="RI5" s="79"/>
      <c r="RJ5" s="79"/>
      <c r="RK5" s="79"/>
      <c r="RL5" s="79"/>
      <c r="RM5" s="79"/>
      <c r="RN5" s="79"/>
      <c r="RO5" s="79"/>
      <c r="RP5" s="79"/>
      <c r="RQ5" s="79"/>
      <c r="RR5" s="79"/>
      <c r="RS5" s="79"/>
      <c r="RT5" s="79"/>
      <c r="RU5" s="79"/>
      <c r="RV5" s="79"/>
      <c r="RW5" s="79"/>
      <c r="RX5" s="79"/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79"/>
      <c r="TO5" s="79"/>
      <c r="TP5" s="79"/>
      <c r="TQ5" s="79"/>
      <c r="TR5" s="79"/>
      <c r="TS5" s="79"/>
      <c r="TT5" s="79"/>
      <c r="TU5" s="79"/>
      <c r="TV5" s="79"/>
      <c r="TW5" s="79"/>
      <c r="TX5" s="79"/>
      <c r="TY5" s="79"/>
      <c r="TZ5" s="79"/>
      <c r="UA5" s="79"/>
      <c r="UB5" s="79"/>
      <c r="UC5" s="79"/>
      <c r="UD5" s="79"/>
      <c r="UE5" s="79"/>
      <c r="UF5" s="79"/>
      <c r="UG5" s="79"/>
      <c r="UH5" s="79"/>
      <c r="UI5" s="79"/>
      <c r="UJ5" s="79"/>
      <c r="UK5" s="79"/>
      <c r="UL5" s="79"/>
      <c r="UM5" s="79"/>
      <c r="UN5" s="79"/>
      <c r="UO5" s="79"/>
      <c r="UP5" s="79"/>
      <c r="UQ5" s="79"/>
      <c r="UR5" s="79"/>
      <c r="US5" s="79"/>
      <c r="UT5" s="79"/>
      <c r="UU5" s="79"/>
      <c r="UV5" s="79"/>
      <c r="UW5" s="79"/>
      <c r="UX5" s="79"/>
      <c r="UY5" s="79"/>
      <c r="UZ5" s="79"/>
      <c r="VA5" s="79"/>
      <c r="VB5" s="79"/>
      <c r="VC5" s="79"/>
      <c r="VD5" s="79"/>
      <c r="VE5" s="79"/>
      <c r="VF5" s="79"/>
      <c r="VG5" s="79"/>
      <c r="VH5" s="79"/>
      <c r="VI5" s="79"/>
      <c r="VJ5" s="79"/>
      <c r="VK5" s="79"/>
      <c r="VL5" s="80"/>
    </row>
    <row r="6" spans="1:584" ht="15.75" hidden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1"/>
      <c r="B11" s="101"/>
      <c r="C11" s="92" t="s">
        <v>1276</v>
      </c>
      <c r="D11" s="93" t="s">
        <v>5</v>
      </c>
      <c r="E11" s="93" t="s">
        <v>6</v>
      </c>
      <c r="F11" s="76" t="s">
        <v>1277</v>
      </c>
      <c r="G11" s="76" t="s">
        <v>7</v>
      </c>
      <c r="H11" s="76" t="s">
        <v>8</v>
      </c>
      <c r="I11" s="76" t="s">
        <v>1379</v>
      </c>
      <c r="J11" s="76" t="s">
        <v>9</v>
      </c>
      <c r="K11" s="76" t="s">
        <v>10</v>
      </c>
      <c r="L11" s="93" t="s">
        <v>1278</v>
      </c>
      <c r="M11" s="93" t="s">
        <v>9</v>
      </c>
      <c r="N11" s="93" t="s">
        <v>10</v>
      </c>
      <c r="O11" s="93" t="s">
        <v>1279</v>
      </c>
      <c r="P11" s="93" t="s">
        <v>11</v>
      </c>
      <c r="Q11" s="93" t="s">
        <v>4</v>
      </c>
      <c r="R11" s="93" t="s">
        <v>1280</v>
      </c>
      <c r="S11" s="93" t="s">
        <v>6</v>
      </c>
      <c r="T11" s="93" t="s">
        <v>12</v>
      </c>
      <c r="U11" s="93" t="s">
        <v>1281</v>
      </c>
      <c r="V11" s="93" t="s">
        <v>6</v>
      </c>
      <c r="W11" s="93" t="s">
        <v>12</v>
      </c>
      <c r="X11" s="90" t="s">
        <v>1282</v>
      </c>
      <c r="Y11" s="91" t="s">
        <v>10</v>
      </c>
      <c r="Z11" s="92" t="s">
        <v>13</v>
      </c>
      <c r="AA11" s="93" t="s">
        <v>1283</v>
      </c>
      <c r="AB11" s="93" t="s">
        <v>14</v>
      </c>
      <c r="AC11" s="93" t="s">
        <v>15</v>
      </c>
      <c r="AD11" s="93" t="s">
        <v>1284</v>
      </c>
      <c r="AE11" s="93" t="s">
        <v>4</v>
      </c>
      <c r="AF11" s="93" t="s">
        <v>5</v>
      </c>
      <c r="AG11" s="93" t="s">
        <v>1285</v>
      </c>
      <c r="AH11" s="93" t="s">
        <v>12</v>
      </c>
      <c r="AI11" s="93" t="s">
        <v>7</v>
      </c>
      <c r="AJ11" s="84" t="s">
        <v>1286</v>
      </c>
      <c r="AK11" s="107"/>
      <c r="AL11" s="107"/>
      <c r="AM11" s="84" t="s">
        <v>1287</v>
      </c>
      <c r="AN11" s="107"/>
      <c r="AO11" s="107"/>
      <c r="AP11" s="84" t="s">
        <v>1288</v>
      </c>
      <c r="AQ11" s="107"/>
      <c r="AR11" s="107"/>
      <c r="AS11" s="84" t="s">
        <v>1289</v>
      </c>
      <c r="AT11" s="107"/>
      <c r="AU11" s="107"/>
      <c r="AV11" s="76" t="s">
        <v>1290</v>
      </c>
      <c r="AW11" s="76"/>
      <c r="AX11" s="76"/>
      <c r="AY11" s="143" t="s">
        <v>1291</v>
      </c>
      <c r="AZ11" s="144"/>
      <c r="BA11" s="145"/>
      <c r="BB11" s="90" t="s">
        <v>1400</v>
      </c>
      <c r="BC11" s="91"/>
      <c r="BD11" s="92"/>
      <c r="BE11" s="90" t="s">
        <v>1401</v>
      </c>
      <c r="BF11" s="91"/>
      <c r="BG11" s="92"/>
      <c r="BH11" s="90" t="s">
        <v>1402</v>
      </c>
      <c r="BI11" s="91"/>
      <c r="BJ11" s="92"/>
      <c r="BK11" s="90" t="s">
        <v>1403</v>
      </c>
      <c r="BL11" s="91"/>
      <c r="BM11" s="92"/>
      <c r="BN11" s="90" t="s">
        <v>1404</v>
      </c>
      <c r="BO11" s="91"/>
      <c r="BP11" s="92"/>
      <c r="BQ11" s="92" t="s">
        <v>1292</v>
      </c>
      <c r="BR11" s="93"/>
      <c r="BS11" s="93"/>
      <c r="BT11" s="90" t="s">
        <v>1293</v>
      </c>
      <c r="BU11" s="91"/>
      <c r="BV11" s="92"/>
      <c r="BW11" s="90" t="s">
        <v>1380</v>
      </c>
      <c r="BX11" s="91"/>
      <c r="BY11" s="92"/>
      <c r="BZ11" s="93" t="s">
        <v>1294</v>
      </c>
      <c r="CA11" s="93"/>
      <c r="CB11" s="93"/>
      <c r="CC11" s="93" t="s">
        <v>1295</v>
      </c>
      <c r="CD11" s="93"/>
      <c r="CE11" s="93"/>
      <c r="CF11" s="93" t="s">
        <v>1296</v>
      </c>
      <c r="CG11" s="93"/>
      <c r="CH11" s="93"/>
      <c r="CI11" s="89" t="s">
        <v>1297</v>
      </c>
      <c r="CJ11" s="89"/>
      <c r="CK11" s="89"/>
      <c r="CL11" s="93" t="s">
        <v>1298</v>
      </c>
      <c r="CM11" s="93"/>
      <c r="CN11" s="93"/>
      <c r="CO11" s="93" t="s">
        <v>1299</v>
      </c>
      <c r="CP11" s="93"/>
      <c r="CQ11" s="93"/>
      <c r="CR11" s="93" t="s">
        <v>1300</v>
      </c>
      <c r="CS11" s="93"/>
      <c r="CT11" s="93"/>
      <c r="CU11" s="93" t="s">
        <v>1301</v>
      </c>
      <c r="CV11" s="93"/>
      <c r="CW11" s="93"/>
      <c r="CX11" s="93" t="s">
        <v>1302</v>
      </c>
      <c r="CY11" s="93"/>
      <c r="CZ11" s="93"/>
      <c r="DA11" s="89" t="s">
        <v>1381</v>
      </c>
      <c r="DB11" s="89"/>
      <c r="DC11" s="89"/>
      <c r="DD11" s="89" t="s">
        <v>1303</v>
      </c>
      <c r="DE11" s="89"/>
      <c r="DF11" s="146"/>
      <c r="DG11" s="76" t="s">
        <v>1304</v>
      </c>
      <c r="DH11" s="76"/>
      <c r="DI11" s="76"/>
      <c r="DJ11" s="76" t="s">
        <v>1305</v>
      </c>
      <c r="DK11" s="76"/>
      <c r="DL11" s="76"/>
      <c r="DM11" s="66" t="s">
        <v>1306</v>
      </c>
      <c r="DN11" s="66"/>
      <c r="DO11" s="66"/>
      <c r="DP11" s="76" t="s">
        <v>1307</v>
      </c>
      <c r="DQ11" s="76"/>
      <c r="DR11" s="76"/>
      <c r="DS11" s="76" t="s">
        <v>1308</v>
      </c>
      <c r="DT11" s="76"/>
      <c r="DU11" s="84"/>
      <c r="DV11" s="76" t="s">
        <v>1309</v>
      </c>
      <c r="DW11" s="76"/>
      <c r="DX11" s="76"/>
      <c r="DY11" s="76" t="s">
        <v>1310</v>
      </c>
      <c r="DZ11" s="76"/>
      <c r="EA11" s="76"/>
      <c r="EB11" s="76" t="s">
        <v>1311</v>
      </c>
      <c r="EC11" s="76"/>
      <c r="ED11" s="76"/>
      <c r="EE11" s="76" t="s">
        <v>1382</v>
      </c>
      <c r="EF11" s="76"/>
      <c r="EG11" s="76"/>
      <c r="EH11" s="76" t="s">
        <v>1312</v>
      </c>
      <c r="EI11" s="76"/>
      <c r="EJ11" s="76"/>
      <c r="EK11" s="76" t="s">
        <v>1313</v>
      </c>
      <c r="EL11" s="76"/>
      <c r="EM11" s="76"/>
      <c r="EN11" s="76" t="s">
        <v>1314</v>
      </c>
      <c r="EO11" s="76"/>
      <c r="EP11" s="76"/>
      <c r="EQ11" s="76" t="s">
        <v>1315</v>
      </c>
      <c r="ER11" s="76"/>
      <c r="ES11" s="76"/>
      <c r="ET11" s="76" t="s">
        <v>1316</v>
      </c>
      <c r="EU11" s="76"/>
      <c r="EV11" s="76"/>
      <c r="EW11" s="76" t="s">
        <v>1317</v>
      </c>
      <c r="EX11" s="76"/>
      <c r="EY11" s="84"/>
      <c r="EZ11" s="75" t="s">
        <v>1405</v>
      </c>
      <c r="FA11" s="79"/>
      <c r="FB11" s="80"/>
      <c r="FC11" s="75" t="s">
        <v>1406</v>
      </c>
      <c r="FD11" s="79"/>
      <c r="FE11" s="80"/>
      <c r="FF11" s="75" t="s">
        <v>1407</v>
      </c>
      <c r="FG11" s="79"/>
      <c r="FH11" s="80"/>
      <c r="FI11" s="75" t="s">
        <v>1408</v>
      </c>
      <c r="FJ11" s="79"/>
      <c r="FK11" s="80"/>
      <c r="FL11" s="75" t="s">
        <v>1409</v>
      </c>
      <c r="FM11" s="79"/>
      <c r="FN11" s="80"/>
      <c r="FO11" s="75" t="s">
        <v>1410</v>
      </c>
      <c r="FP11" s="79"/>
      <c r="FQ11" s="80"/>
      <c r="FR11" s="75" t="s">
        <v>1411</v>
      </c>
      <c r="FS11" s="79"/>
      <c r="FT11" s="80"/>
      <c r="FU11" s="75" t="s">
        <v>1412</v>
      </c>
      <c r="FV11" s="79"/>
      <c r="FW11" s="80"/>
      <c r="FX11" s="75" t="s">
        <v>1413</v>
      </c>
      <c r="FY11" s="79"/>
      <c r="FZ11" s="80"/>
      <c r="GA11" s="75" t="s">
        <v>1414</v>
      </c>
      <c r="GB11" s="79"/>
      <c r="GC11" s="80"/>
      <c r="GD11" s="75" t="s">
        <v>1415</v>
      </c>
      <c r="GE11" s="79"/>
      <c r="GF11" s="80"/>
      <c r="GG11" s="75" t="s">
        <v>1416</v>
      </c>
      <c r="GH11" s="79"/>
      <c r="GI11" s="80"/>
      <c r="GJ11" s="75" t="s">
        <v>1417</v>
      </c>
      <c r="GK11" s="79"/>
      <c r="GL11" s="80"/>
      <c r="GM11" s="75" t="s">
        <v>1418</v>
      </c>
      <c r="GN11" s="79"/>
      <c r="GO11" s="80"/>
      <c r="GP11" s="75" t="s">
        <v>1419</v>
      </c>
      <c r="GQ11" s="79"/>
      <c r="GR11" s="80"/>
      <c r="GS11" s="75" t="s">
        <v>1420</v>
      </c>
      <c r="GT11" s="79"/>
      <c r="GU11" s="80"/>
      <c r="GV11" s="75" t="s">
        <v>1421</v>
      </c>
      <c r="GW11" s="79"/>
      <c r="GX11" s="80"/>
      <c r="GY11" s="75" t="s">
        <v>1422</v>
      </c>
      <c r="GZ11" s="79"/>
      <c r="HA11" s="80"/>
      <c r="HB11" s="75" t="s">
        <v>1423</v>
      </c>
      <c r="HC11" s="79"/>
      <c r="HD11" s="80"/>
      <c r="HE11" s="75" t="s">
        <v>1424</v>
      </c>
      <c r="HF11" s="79"/>
      <c r="HG11" s="80"/>
      <c r="HH11" s="75" t="s">
        <v>1425</v>
      </c>
      <c r="HI11" s="79"/>
      <c r="HJ11" s="80"/>
      <c r="HK11" s="75" t="s">
        <v>1426</v>
      </c>
      <c r="HL11" s="79"/>
      <c r="HM11" s="80"/>
      <c r="HN11" s="75" t="s">
        <v>1427</v>
      </c>
      <c r="HO11" s="79"/>
      <c r="HP11" s="80"/>
      <c r="HQ11" s="75" t="s">
        <v>1428</v>
      </c>
      <c r="HR11" s="79"/>
      <c r="HS11" s="80"/>
      <c r="HT11" s="75" t="s">
        <v>1429</v>
      </c>
      <c r="HU11" s="79"/>
      <c r="HV11" s="80"/>
      <c r="HW11" s="75" t="s">
        <v>1430</v>
      </c>
      <c r="HX11" s="79"/>
      <c r="HY11" s="80"/>
      <c r="HZ11" s="75" t="s">
        <v>1431</v>
      </c>
      <c r="IA11" s="79"/>
      <c r="IB11" s="80"/>
      <c r="IC11" s="75" t="s">
        <v>1432</v>
      </c>
      <c r="ID11" s="79"/>
      <c r="IE11" s="80"/>
      <c r="IF11" s="75" t="s">
        <v>1433</v>
      </c>
      <c r="IG11" s="79"/>
      <c r="IH11" s="80"/>
      <c r="II11" s="75" t="s">
        <v>1434</v>
      </c>
      <c r="IJ11" s="79"/>
      <c r="IK11" s="80"/>
      <c r="IL11" s="66" t="s">
        <v>1318</v>
      </c>
      <c r="IM11" s="66"/>
      <c r="IN11" s="66"/>
      <c r="IO11" s="66" t="s">
        <v>1319</v>
      </c>
      <c r="IP11" s="66"/>
      <c r="IQ11" s="66"/>
      <c r="IR11" s="66" t="s">
        <v>1383</v>
      </c>
      <c r="IS11" s="66"/>
      <c r="IT11" s="66"/>
      <c r="IU11" s="66" t="s">
        <v>1320</v>
      </c>
      <c r="IV11" s="66"/>
      <c r="IW11" s="66"/>
      <c r="IX11" s="66" t="s">
        <v>1321</v>
      </c>
      <c r="IY11" s="66"/>
      <c r="IZ11" s="66"/>
      <c r="JA11" s="66" t="s">
        <v>1322</v>
      </c>
      <c r="JB11" s="66"/>
      <c r="JC11" s="66"/>
      <c r="JD11" s="66" t="s">
        <v>1323</v>
      </c>
      <c r="JE11" s="66"/>
      <c r="JF11" s="66"/>
      <c r="JG11" s="66" t="s">
        <v>1324</v>
      </c>
      <c r="JH11" s="66"/>
      <c r="JI11" s="66"/>
      <c r="JJ11" s="66" t="s">
        <v>1325</v>
      </c>
      <c r="JK11" s="66"/>
      <c r="JL11" s="66"/>
      <c r="JM11" s="66" t="s">
        <v>1326</v>
      </c>
      <c r="JN11" s="66"/>
      <c r="JO11" s="66"/>
      <c r="JP11" s="66" t="s">
        <v>1435</v>
      </c>
      <c r="JQ11" s="66"/>
      <c r="JR11" s="66"/>
      <c r="JS11" s="66" t="s">
        <v>1436</v>
      </c>
      <c r="JT11" s="66"/>
      <c r="JU11" s="66"/>
      <c r="JV11" s="66" t="s">
        <v>1437</v>
      </c>
      <c r="JW11" s="66"/>
      <c r="JX11" s="66"/>
      <c r="JY11" s="80" t="s">
        <v>1327</v>
      </c>
      <c r="JZ11" s="66"/>
      <c r="KA11" s="66"/>
      <c r="KB11" s="66" t="s">
        <v>1328</v>
      </c>
      <c r="KC11" s="66"/>
      <c r="KD11" s="66"/>
      <c r="KE11" s="66" t="s">
        <v>1384</v>
      </c>
      <c r="KF11" s="66"/>
      <c r="KG11" s="66"/>
      <c r="KH11" s="66" t="s">
        <v>1329</v>
      </c>
      <c r="KI11" s="66"/>
      <c r="KJ11" s="66"/>
      <c r="KK11" s="66" t="s">
        <v>1330</v>
      </c>
      <c r="KL11" s="66"/>
      <c r="KM11" s="66"/>
      <c r="KN11" s="66" t="s">
        <v>1331</v>
      </c>
      <c r="KO11" s="66"/>
      <c r="KP11" s="66"/>
      <c r="KQ11" s="66" t="s">
        <v>1332</v>
      </c>
      <c r="KR11" s="66"/>
      <c r="KS11" s="66"/>
      <c r="KT11" s="129" t="s">
        <v>1333</v>
      </c>
      <c r="KU11" s="130"/>
      <c r="KV11" s="131"/>
      <c r="KW11" s="129" t="s">
        <v>1334</v>
      </c>
      <c r="KX11" s="130"/>
      <c r="KY11" s="131"/>
      <c r="KZ11" s="129" t="s">
        <v>1335</v>
      </c>
      <c r="LA11" s="130"/>
      <c r="LB11" s="131"/>
      <c r="LC11" s="129" t="s">
        <v>1336</v>
      </c>
      <c r="LD11" s="130"/>
      <c r="LE11" s="131"/>
      <c r="LF11" s="129" t="s">
        <v>1337</v>
      </c>
      <c r="LG11" s="130"/>
      <c r="LH11" s="131"/>
      <c r="LI11" s="129" t="s">
        <v>1385</v>
      </c>
      <c r="LJ11" s="130"/>
      <c r="LK11" s="131"/>
      <c r="LL11" s="129" t="s">
        <v>1338</v>
      </c>
      <c r="LM11" s="130"/>
      <c r="LN11" s="131"/>
      <c r="LO11" s="129" t="s">
        <v>1339</v>
      </c>
      <c r="LP11" s="130"/>
      <c r="LQ11" s="131"/>
      <c r="LR11" s="129" t="s">
        <v>1340</v>
      </c>
      <c r="LS11" s="130"/>
      <c r="LT11" s="131"/>
      <c r="LU11" s="129" t="s">
        <v>1341</v>
      </c>
      <c r="LV11" s="130"/>
      <c r="LW11" s="131"/>
      <c r="LX11" s="129" t="s">
        <v>1342</v>
      </c>
      <c r="LY11" s="130"/>
      <c r="LZ11" s="131"/>
      <c r="MA11" s="129" t="s">
        <v>1343</v>
      </c>
      <c r="MB11" s="130"/>
      <c r="MC11" s="131"/>
      <c r="MD11" s="75" t="s">
        <v>1344</v>
      </c>
      <c r="ME11" s="79"/>
      <c r="MF11" s="80"/>
      <c r="MG11" s="75" t="s">
        <v>1345</v>
      </c>
      <c r="MH11" s="79"/>
      <c r="MI11" s="80"/>
      <c r="MJ11" s="75" t="s">
        <v>1346</v>
      </c>
      <c r="MK11" s="79"/>
      <c r="ML11" s="80"/>
      <c r="MM11" s="129" t="s">
        <v>1386</v>
      </c>
      <c r="MN11" s="130"/>
      <c r="MO11" s="131"/>
      <c r="MP11" s="129" t="s">
        <v>1347</v>
      </c>
      <c r="MQ11" s="130"/>
      <c r="MR11" s="131"/>
      <c r="MS11" s="75" t="s">
        <v>1348</v>
      </c>
      <c r="MT11" s="79"/>
      <c r="MU11" s="80"/>
      <c r="MV11" s="75" t="s">
        <v>1349</v>
      </c>
      <c r="MW11" s="79"/>
      <c r="MX11" s="80"/>
      <c r="MY11" s="75" t="s">
        <v>1350</v>
      </c>
      <c r="MZ11" s="79"/>
      <c r="NA11" s="80"/>
      <c r="NB11" s="80" t="s">
        <v>1351</v>
      </c>
      <c r="NC11" s="66"/>
      <c r="ND11" s="66"/>
      <c r="NE11" s="66" t="s">
        <v>1352</v>
      </c>
      <c r="NF11" s="66"/>
      <c r="NG11" s="66"/>
      <c r="NH11" s="146" t="s">
        <v>1387</v>
      </c>
      <c r="NI11" s="151"/>
      <c r="NJ11" s="152"/>
      <c r="NK11" s="66" t="s">
        <v>1388</v>
      </c>
      <c r="NL11" s="66"/>
      <c r="NM11" s="66"/>
      <c r="NN11" s="66" t="s">
        <v>1389</v>
      </c>
      <c r="NO11" s="66"/>
      <c r="NP11" s="66"/>
      <c r="NQ11" s="66" t="s">
        <v>1390</v>
      </c>
      <c r="NR11" s="66"/>
      <c r="NS11" s="66"/>
      <c r="NT11" s="66" t="s">
        <v>1391</v>
      </c>
      <c r="NU11" s="66"/>
      <c r="NV11" s="66"/>
      <c r="NW11" s="66" t="s">
        <v>1392</v>
      </c>
      <c r="NX11" s="66"/>
      <c r="NY11" s="66"/>
      <c r="NZ11" s="66" t="s">
        <v>1393</v>
      </c>
      <c r="OA11" s="66"/>
      <c r="OB11" s="66"/>
      <c r="OC11" s="129" t="s">
        <v>1394</v>
      </c>
      <c r="OD11" s="130"/>
      <c r="OE11" s="131"/>
      <c r="OF11" s="129" t="s">
        <v>1395</v>
      </c>
      <c r="OG11" s="130"/>
      <c r="OH11" s="131"/>
      <c r="OI11" s="129" t="s">
        <v>1396</v>
      </c>
      <c r="OJ11" s="130"/>
      <c r="OK11" s="130"/>
      <c r="OL11" s="66" t="s">
        <v>1353</v>
      </c>
      <c r="OM11" s="66"/>
      <c r="ON11" s="66"/>
      <c r="OO11" s="129" t="s">
        <v>1354</v>
      </c>
      <c r="OP11" s="130"/>
      <c r="OQ11" s="131"/>
      <c r="OR11" s="129" t="s">
        <v>1355</v>
      </c>
      <c r="OS11" s="130"/>
      <c r="OT11" s="131"/>
      <c r="OU11" s="129" t="s">
        <v>1397</v>
      </c>
      <c r="OV11" s="130"/>
      <c r="OW11" s="131"/>
      <c r="OX11" s="129" t="s">
        <v>1356</v>
      </c>
      <c r="OY11" s="130"/>
      <c r="OZ11" s="131"/>
      <c r="PA11" s="129" t="s">
        <v>1357</v>
      </c>
      <c r="PB11" s="130"/>
      <c r="PC11" s="131"/>
      <c r="PD11" s="129" t="s">
        <v>1358</v>
      </c>
      <c r="PE11" s="130"/>
      <c r="PF11" s="131"/>
      <c r="PG11" s="129" t="s">
        <v>1359</v>
      </c>
      <c r="PH11" s="130"/>
      <c r="PI11" s="131"/>
      <c r="PJ11" s="129" t="s">
        <v>1438</v>
      </c>
      <c r="PK11" s="130"/>
      <c r="PL11" s="130"/>
      <c r="PM11" s="130" t="s">
        <v>1439</v>
      </c>
      <c r="PN11" s="130"/>
      <c r="PO11" s="130"/>
      <c r="PP11" s="130" t="s">
        <v>1440</v>
      </c>
      <c r="PQ11" s="130"/>
      <c r="PR11" s="130"/>
      <c r="PS11" s="130" t="s">
        <v>1441</v>
      </c>
      <c r="PT11" s="130"/>
      <c r="PU11" s="130"/>
      <c r="PV11" s="130" t="s">
        <v>1442</v>
      </c>
      <c r="PW11" s="130"/>
      <c r="PX11" s="130"/>
      <c r="PY11" s="130" t="s">
        <v>1443</v>
      </c>
      <c r="PZ11" s="130"/>
      <c r="QA11" s="130"/>
      <c r="QB11" s="130" t="s">
        <v>1444</v>
      </c>
      <c r="QC11" s="130"/>
      <c r="QD11" s="130"/>
      <c r="QE11" s="130" t="s">
        <v>1445</v>
      </c>
      <c r="QF11" s="130"/>
      <c r="QG11" s="130"/>
      <c r="QH11" s="130" t="s">
        <v>1446</v>
      </c>
      <c r="QI11" s="130"/>
      <c r="QJ11" s="130"/>
      <c r="QK11" s="130" t="s">
        <v>1447</v>
      </c>
      <c r="QL11" s="130"/>
      <c r="QM11" s="130"/>
      <c r="QN11" s="130" t="s">
        <v>1448</v>
      </c>
      <c r="QO11" s="130"/>
      <c r="QP11" s="130"/>
      <c r="QQ11" s="130" t="s">
        <v>1449</v>
      </c>
      <c r="QR11" s="130"/>
      <c r="QS11" s="130"/>
      <c r="QT11" s="130" t="s">
        <v>1450</v>
      </c>
      <c r="QU11" s="130"/>
      <c r="QV11" s="130"/>
      <c r="QW11" s="130" t="s">
        <v>1451</v>
      </c>
      <c r="QX11" s="130"/>
      <c r="QY11" s="131"/>
      <c r="QZ11" s="66" t="s">
        <v>1360</v>
      </c>
      <c r="RA11" s="66"/>
      <c r="RB11" s="66"/>
      <c r="RC11" s="66" t="s">
        <v>1361</v>
      </c>
      <c r="RD11" s="66"/>
      <c r="RE11" s="66"/>
      <c r="RF11" s="66" t="s">
        <v>1398</v>
      </c>
      <c r="RG11" s="66"/>
      <c r="RH11" s="66"/>
      <c r="RI11" s="66" t="s">
        <v>1362</v>
      </c>
      <c r="RJ11" s="66"/>
      <c r="RK11" s="66"/>
      <c r="RL11" s="66" t="s">
        <v>1363</v>
      </c>
      <c r="RM11" s="66"/>
      <c r="RN11" s="66"/>
      <c r="RO11" s="66" t="s">
        <v>1364</v>
      </c>
      <c r="RP11" s="66"/>
      <c r="RQ11" s="66"/>
      <c r="RR11" s="66" t="s">
        <v>1365</v>
      </c>
      <c r="RS11" s="66"/>
      <c r="RT11" s="66"/>
      <c r="RU11" s="66" t="s">
        <v>1366</v>
      </c>
      <c r="RV11" s="66"/>
      <c r="RW11" s="66"/>
      <c r="RX11" s="66" t="s">
        <v>1367</v>
      </c>
      <c r="RY11" s="66"/>
      <c r="RZ11" s="66"/>
      <c r="SA11" s="66" t="s">
        <v>1368</v>
      </c>
      <c r="SB11" s="66"/>
      <c r="SC11" s="66"/>
      <c r="SD11" s="66" t="s">
        <v>1369</v>
      </c>
      <c r="SE11" s="66"/>
      <c r="SF11" s="66"/>
      <c r="SG11" s="66" t="s">
        <v>1370</v>
      </c>
      <c r="SH11" s="66"/>
      <c r="SI11" s="66"/>
      <c r="SJ11" s="66" t="s">
        <v>1399</v>
      </c>
      <c r="SK11" s="66"/>
      <c r="SL11" s="66"/>
      <c r="SM11" s="66" t="s">
        <v>1371</v>
      </c>
      <c r="SN11" s="66"/>
      <c r="SO11" s="66"/>
      <c r="SP11" s="66" t="s">
        <v>1372</v>
      </c>
      <c r="SQ11" s="66"/>
      <c r="SR11" s="66"/>
      <c r="SS11" s="66" t="s">
        <v>1373</v>
      </c>
      <c r="ST11" s="66"/>
      <c r="SU11" s="66"/>
      <c r="SV11" s="66" t="s">
        <v>1374</v>
      </c>
      <c r="SW11" s="66"/>
      <c r="SX11" s="75"/>
      <c r="SY11" s="66" t="s">
        <v>1375</v>
      </c>
      <c r="SZ11" s="66"/>
      <c r="TA11" s="75"/>
      <c r="TB11" s="66" t="s">
        <v>1376</v>
      </c>
      <c r="TC11" s="66"/>
      <c r="TD11" s="75"/>
      <c r="TE11" s="66" t="s">
        <v>1377</v>
      </c>
      <c r="TF11" s="66"/>
      <c r="TG11" s="75"/>
      <c r="TH11" s="75" t="s">
        <v>1378</v>
      </c>
      <c r="TI11" s="116"/>
      <c r="TJ11" s="116"/>
      <c r="TK11" s="75" t="s">
        <v>1452</v>
      </c>
      <c r="TL11" s="79"/>
      <c r="TM11" s="80"/>
      <c r="TN11" s="75" t="s">
        <v>1453</v>
      </c>
      <c r="TO11" s="79"/>
      <c r="TP11" s="80"/>
      <c r="TQ11" s="75" t="s">
        <v>1454</v>
      </c>
      <c r="TR11" s="79"/>
      <c r="TS11" s="80"/>
      <c r="TT11" s="75" t="s">
        <v>1455</v>
      </c>
      <c r="TU11" s="79"/>
      <c r="TV11" s="80"/>
      <c r="TW11" s="75" t="s">
        <v>1456</v>
      </c>
      <c r="TX11" s="79"/>
      <c r="TY11" s="80"/>
      <c r="TZ11" s="75" t="s">
        <v>1457</v>
      </c>
      <c r="UA11" s="79"/>
      <c r="UB11" s="80"/>
      <c r="UC11" s="75" t="s">
        <v>1458</v>
      </c>
      <c r="UD11" s="79"/>
      <c r="UE11" s="80"/>
      <c r="UF11" s="75" t="s">
        <v>1459</v>
      </c>
      <c r="UG11" s="79"/>
      <c r="UH11" s="80"/>
      <c r="UI11" s="75" t="s">
        <v>1460</v>
      </c>
      <c r="UJ11" s="79"/>
      <c r="UK11" s="80"/>
      <c r="UL11" s="75" t="s">
        <v>1461</v>
      </c>
      <c r="UM11" s="79"/>
      <c r="UN11" s="80"/>
      <c r="UO11" s="75" t="s">
        <v>1462</v>
      </c>
      <c r="UP11" s="79"/>
      <c r="UQ11" s="80"/>
      <c r="UR11" s="75" t="s">
        <v>1463</v>
      </c>
      <c r="US11" s="79"/>
      <c r="UT11" s="80"/>
      <c r="UU11" s="75" t="s">
        <v>1464</v>
      </c>
      <c r="UV11" s="79"/>
      <c r="UW11" s="80"/>
      <c r="UX11" s="75" t="s">
        <v>1465</v>
      </c>
      <c r="UY11" s="79"/>
      <c r="UZ11" s="80"/>
      <c r="VA11" s="75" t="s">
        <v>1466</v>
      </c>
      <c r="VB11" s="79"/>
      <c r="VC11" s="80"/>
      <c r="VD11" s="75" t="s">
        <v>1467</v>
      </c>
      <c r="VE11" s="79"/>
      <c r="VF11" s="80"/>
      <c r="VG11" s="75" t="s">
        <v>1468</v>
      </c>
      <c r="VH11" s="79"/>
      <c r="VI11" s="80"/>
      <c r="VJ11" s="75" t="s">
        <v>1469</v>
      </c>
      <c r="VK11" s="79"/>
      <c r="VL11" s="80"/>
    </row>
    <row r="12" spans="1:584" ht="109.15" customHeight="1" thickBot="1" x14ac:dyDescent="0.3">
      <c r="A12" s="101"/>
      <c r="B12" s="101"/>
      <c r="C12" s="62" t="s">
        <v>1672</v>
      </c>
      <c r="D12" s="63"/>
      <c r="E12" s="64"/>
      <c r="F12" s="62" t="s">
        <v>1673</v>
      </c>
      <c r="G12" s="63"/>
      <c r="H12" s="64"/>
      <c r="I12" s="147" t="s">
        <v>1674</v>
      </c>
      <c r="J12" s="148"/>
      <c r="K12" s="149"/>
      <c r="L12" s="62" t="s">
        <v>1675</v>
      </c>
      <c r="M12" s="63"/>
      <c r="N12" s="64"/>
      <c r="O12" s="62" t="s">
        <v>1676</v>
      </c>
      <c r="P12" s="63"/>
      <c r="Q12" s="64"/>
      <c r="R12" s="62" t="s">
        <v>1677</v>
      </c>
      <c r="S12" s="63"/>
      <c r="T12" s="64"/>
      <c r="U12" s="62" t="s">
        <v>1678</v>
      </c>
      <c r="V12" s="63"/>
      <c r="W12" s="64"/>
      <c r="X12" s="62" t="s">
        <v>1679</v>
      </c>
      <c r="Y12" s="63"/>
      <c r="Z12" s="64"/>
      <c r="AA12" s="62" t="s">
        <v>1680</v>
      </c>
      <c r="AB12" s="63"/>
      <c r="AC12" s="64"/>
      <c r="AD12" s="62" t="s">
        <v>1681</v>
      </c>
      <c r="AE12" s="63"/>
      <c r="AF12" s="64"/>
      <c r="AG12" s="62" t="s">
        <v>1682</v>
      </c>
      <c r="AH12" s="63"/>
      <c r="AI12" s="64"/>
      <c r="AJ12" s="62" t="s">
        <v>1683</v>
      </c>
      <c r="AK12" s="63"/>
      <c r="AL12" s="64"/>
      <c r="AM12" s="62" t="s">
        <v>1684</v>
      </c>
      <c r="AN12" s="63"/>
      <c r="AO12" s="64"/>
      <c r="AP12" s="62" t="s">
        <v>1685</v>
      </c>
      <c r="AQ12" s="63"/>
      <c r="AR12" s="64"/>
      <c r="AS12" s="62" t="s">
        <v>1686</v>
      </c>
      <c r="AT12" s="63"/>
      <c r="AU12" s="64"/>
      <c r="AV12" s="62" t="s">
        <v>1687</v>
      </c>
      <c r="AW12" s="63"/>
      <c r="AX12" s="64"/>
      <c r="AY12" s="62" t="s">
        <v>1688</v>
      </c>
      <c r="AZ12" s="63"/>
      <c r="BA12" s="64"/>
      <c r="BB12" s="62" t="s">
        <v>1689</v>
      </c>
      <c r="BC12" s="63"/>
      <c r="BD12" s="64"/>
      <c r="BE12" s="62" t="s">
        <v>1690</v>
      </c>
      <c r="BF12" s="63"/>
      <c r="BG12" s="64"/>
      <c r="BH12" s="62" t="s">
        <v>1691</v>
      </c>
      <c r="BI12" s="63"/>
      <c r="BJ12" s="64"/>
      <c r="BK12" s="62" t="s">
        <v>1692</v>
      </c>
      <c r="BL12" s="63"/>
      <c r="BM12" s="64"/>
      <c r="BN12" s="62" t="s">
        <v>1531</v>
      </c>
      <c r="BO12" s="63"/>
      <c r="BP12" s="64"/>
      <c r="BQ12" s="62" t="s">
        <v>1693</v>
      </c>
      <c r="BR12" s="63"/>
      <c r="BS12" s="64"/>
      <c r="BT12" s="62" t="s">
        <v>1694</v>
      </c>
      <c r="BU12" s="63"/>
      <c r="BV12" s="64"/>
      <c r="BW12" s="62" t="s">
        <v>1695</v>
      </c>
      <c r="BX12" s="63"/>
      <c r="BY12" s="64"/>
      <c r="BZ12" s="62" t="s">
        <v>1696</v>
      </c>
      <c r="CA12" s="63"/>
      <c r="CB12" s="64"/>
      <c r="CC12" s="62" t="s">
        <v>1697</v>
      </c>
      <c r="CD12" s="63"/>
      <c r="CE12" s="64"/>
      <c r="CF12" s="62" t="s">
        <v>1698</v>
      </c>
      <c r="CG12" s="63"/>
      <c r="CH12" s="64"/>
      <c r="CI12" s="62" t="s">
        <v>1699</v>
      </c>
      <c r="CJ12" s="63"/>
      <c r="CK12" s="64"/>
      <c r="CL12" s="62" t="s">
        <v>1700</v>
      </c>
      <c r="CM12" s="63"/>
      <c r="CN12" s="64"/>
      <c r="CO12" s="62" t="s">
        <v>1701</v>
      </c>
      <c r="CP12" s="63"/>
      <c r="CQ12" s="64"/>
      <c r="CR12" s="62" t="s">
        <v>1702</v>
      </c>
      <c r="CS12" s="63"/>
      <c r="CT12" s="64"/>
      <c r="CU12" s="62" t="s">
        <v>1703</v>
      </c>
      <c r="CV12" s="63"/>
      <c r="CW12" s="64"/>
      <c r="CX12" s="108" t="s">
        <v>1704</v>
      </c>
      <c r="CY12" s="109"/>
      <c r="CZ12" s="110"/>
      <c r="DA12" s="62" t="s">
        <v>1705</v>
      </c>
      <c r="DB12" s="63"/>
      <c r="DC12" s="64"/>
      <c r="DD12" s="62" t="s">
        <v>1706</v>
      </c>
      <c r="DE12" s="63"/>
      <c r="DF12" s="64"/>
      <c r="DG12" s="62" t="s">
        <v>1707</v>
      </c>
      <c r="DH12" s="63"/>
      <c r="DI12" s="64"/>
      <c r="DJ12" s="62" t="s">
        <v>1708</v>
      </c>
      <c r="DK12" s="63"/>
      <c r="DL12" s="64"/>
      <c r="DM12" s="62" t="s">
        <v>1709</v>
      </c>
      <c r="DN12" s="63"/>
      <c r="DO12" s="64"/>
      <c r="DP12" s="62" t="s">
        <v>1710</v>
      </c>
      <c r="DQ12" s="63"/>
      <c r="DR12" s="64"/>
      <c r="DS12" s="62" t="s">
        <v>1711</v>
      </c>
      <c r="DT12" s="63"/>
      <c r="DU12" s="64"/>
      <c r="DV12" s="62" t="s">
        <v>1585</v>
      </c>
      <c r="DW12" s="63"/>
      <c r="DX12" s="64"/>
      <c r="DY12" s="62" t="s">
        <v>1712</v>
      </c>
      <c r="DZ12" s="63"/>
      <c r="EA12" s="64"/>
      <c r="EB12" s="62" t="s">
        <v>1713</v>
      </c>
      <c r="EC12" s="63"/>
      <c r="ED12" s="64"/>
      <c r="EE12" s="62" t="s">
        <v>1714</v>
      </c>
      <c r="EF12" s="63"/>
      <c r="EG12" s="64"/>
      <c r="EH12" s="62" t="s">
        <v>1715</v>
      </c>
      <c r="EI12" s="63"/>
      <c r="EJ12" s="64"/>
      <c r="EK12" s="62" t="s">
        <v>1716</v>
      </c>
      <c r="EL12" s="63"/>
      <c r="EM12" s="64"/>
      <c r="EN12" s="62" t="s">
        <v>1717</v>
      </c>
      <c r="EO12" s="63"/>
      <c r="EP12" s="64"/>
      <c r="EQ12" s="62" t="s">
        <v>1718</v>
      </c>
      <c r="ER12" s="63"/>
      <c r="ES12" s="64"/>
      <c r="ET12" s="62" t="s">
        <v>1719</v>
      </c>
      <c r="EU12" s="63"/>
      <c r="EV12" s="64"/>
      <c r="EW12" s="62" t="s">
        <v>1720</v>
      </c>
      <c r="EX12" s="63"/>
      <c r="EY12" s="64"/>
      <c r="EZ12" s="62" t="s">
        <v>1721</v>
      </c>
      <c r="FA12" s="63"/>
      <c r="FB12" s="64"/>
      <c r="FC12" s="62" t="s">
        <v>1722</v>
      </c>
      <c r="FD12" s="63"/>
      <c r="FE12" s="64"/>
      <c r="FF12" s="62" t="s">
        <v>1723</v>
      </c>
      <c r="FG12" s="63"/>
      <c r="FH12" s="64"/>
      <c r="FI12" s="62" t="s">
        <v>1724</v>
      </c>
      <c r="FJ12" s="63"/>
      <c r="FK12" s="64"/>
      <c r="FL12" s="62" t="s">
        <v>1614</v>
      </c>
      <c r="FM12" s="63"/>
      <c r="FN12" s="64"/>
      <c r="FO12" s="135" t="s">
        <v>1618</v>
      </c>
      <c r="FP12" s="136"/>
      <c r="FQ12" s="137"/>
      <c r="FR12" s="108" t="s">
        <v>1725</v>
      </c>
      <c r="FS12" s="109"/>
      <c r="FT12" s="110"/>
      <c r="FU12" s="62" t="s">
        <v>1726</v>
      </c>
      <c r="FV12" s="63"/>
      <c r="FW12" s="64"/>
      <c r="FX12" s="62" t="s">
        <v>1727</v>
      </c>
      <c r="FY12" s="63"/>
      <c r="FZ12" s="64"/>
      <c r="GA12" s="62" t="s">
        <v>1728</v>
      </c>
      <c r="GB12" s="63"/>
      <c r="GC12" s="64"/>
      <c r="GD12" s="62" t="s">
        <v>1729</v>
      </c>
      <c r="GE12" s="63"/>
      <c r="GF12" s="64"/>
      <c r="GG12" s="62" t="s">
        <v>1730</v>
      </c>
      <c r="GH12" s="63"/>
      <c r="GI12" s="64"/>
      <c r="GJ12" s="108" t="s">
        <v>1731</v>
      </c>
      <c r="GK12" s="109"/>
      <c r="GL12" s="110"/>
      <c r="GM12" s="62" t="s">
        <v>1732</v>
      </c>
      <c r="GN12" s="63"/>
      <c r="GO12" s="64"/>
      <c r="GP12" s="62" t="s">
        <v>1733</v>
      </c>
      <c r="GQ12" s="63"/>
      <c r="GR12" s="64"/>
      <c r="GS12" s="62" t="s">
        <v>1734</v>
      </c>
      <c r="GT12" s="63"/>
      <c r="GU12" s="64"/>
      <c r="GV12" s="62" t="s">
        <v>1735</v>
      </c>
      <c r="GW12" s="63"/>
      <c r="GX12" s="64"/>
      <c r="GY12" s="62" t="s">
        <v>1736</v>
      </c>
      <c r="GZ12" s="63"/>
      <c r="HA12" s="64"/>
      <c r="HB12" s="62" t="s">
        <v>1737</v>
      </c>
      <c r="HC12" s="63"/>
      <c r="HD12" s="64"/>
      <c r="HE12" s="62" t="s">
        <v>1738</v>
      </c>
      <c r="HF12" s="63"/>
      <c r="HG12" s="64"/>
      <c r="HH12" s="62" t="s">
        <v>1739</v>
      </c>
      <c r="HI12" s="63"/>
      <c r="HJ12" s="64"/>
      <c r="HK12" s="62" t="s">
        <v>1740</v>
      </c>
      <c r="HL12" s="63"/>
      <c r="HM12" s="64"/>
      <c r="HN12" s="62" t="s">
        <v>1741</v>
      </c>
      <c r="HO12" s="63"/>
      <c r="HP12" s="64"/>
      <c r="HQ12" s="62" t="s">
        <v>1742</v>
      </c>
      <c r="HR12" s="63"/>
      <c r="HS12" s="64"/>
      <c r="HT12" s="62" t="s">
        <v>1743</v>
      </c>
      <c r="HU12" s="63"/>
      <c r="HV12" s="64"/>
      <c r="HW12" s="62" t="s">
        <v>1744</v>
      </c>
      <c r="HX12" s="63"/>
      <c r="HY12" s="64"/>
      <c r="HZ12" s="62" t="s">
        <v>1745</v>
      </c>
      <c r="IA12" s="63"/>
      <c r="IB12" s="64"/>
      <c r="IC12" s="62" t="s">
        <v>1746</v>
      </c>
      <c r="ID12" s="63"/>
      <c r="IE12" s="64"/>
      <c r="IF12" s="62" t="s">
        <v>1747</v>
      </c>
      <c r="IG12" s="63"/>
      <c r="IH12" s="64"/>
      <c r="II12" s="62" t="s">
        <v>1671</v>
      </c>
      <c r="IJ12" s="63"/>
      <c r="IK12" s="64"/>
      <c r="IL12" s="62" t="s">
        <v>1781</v>
      </c>
      <c r="IM12" s="63"/>
      <c r="IN12" s="64"/>
      <c r="IO12" s="62" t="s">
        <v>1782</v>
      </c>
      <c r="IP12" s="63"/>
      <c r="IQ12" s="64"/>
      <c r="IR12" s="62" t="s">
        <v>1783</v>
      </c>
      <c r="IS12" s="63"/>
      <c r="IT12" s="64"/>
      <c r="IU12" s="62" t="s">
        <v>1784</v>
      </c>
      <c r="IV12" s="63"/>
      <c r="IW12" s="64"/>
      <c r="IX12" s="62" t="s">
        <v>1785</v>
      </c>
      <c r="IY12" s="63"/>
      <c r="IZ12" s="64"/>
      <c r="JA12" s="62" t="s">
        <v>1786</v>
      </c>
      <c r="JB12" s="63"/>
      <c r="JC12" s="64"/>
      <c r="JD12" s="62" t="s">
        <v>1787</v>
      </c>
      <c r="JE12" s="63"/>
      <c r="JF12" s="64"/>
      <c r="JG12" s="62" t="s">
        <v>1788</v>
      </c>
      <c r="JH12" s="63"/>
      <c r="JI12" s="64"/>
      <c r="JJ12" s="108" t="s">
        <v>1789</v>
      </c>
      <c r="JK12" s="109"/>
      <c r="JL12" s="110"/>
      <c r="JM12" s="62" t="s">
        <v>1790</v>
      </c>
      <c r="JN12" s="63"/>
      <c r="JO12" s="64"/>
      <c r="JP12" s="108" t="s">
        <v>1791</v>
      </c>
      <c r="JQ12" s="109"/>
      <c r="JR12" s="110"/>
      <c r="JS12" s="62" t="s">
        <v>1792</v>
      </c>
      <c r="JT12" s="63"/>
      <c r="JU12" s="64"/>
      <c r="JV12" s="62" t="s">
        <v>1793</v>
      </c>
      <c r="JW12" s="63"/>
      <c r="JX12" s="64"/>
      <c r="JY12" s="62" t="s">
        <v>1952</v>
      </c>
      <c r="JZ12" s="63"/>
      <c r="KA12" s="64"/>
      <c r="KB12" s="62" t="s">
        <v>1953</v>
      </c>
      <c r="KC12" s="63"/>
      <c r="KD12" s="64"/>
      <c r="KE12" s="108" t="s">
        <v>1954</v>
      </c>
      <c r="KF12" s="109"/>
      <c r="KG12" s="110"/>
      <c r="KH12" s="62" t="s">
        <v>1955</v>
      </c>
      <c r="KI12" s="63"/>
      <c r="KJ12" s="64"/>
      <c r="KK12" s="62" t="s">
        <v>1956</v>
      </c>
      <c r="KL12" s="63"/>
      <c r="KM12" s="64"/>
      <c r="KN12" s="62" t="s">
        <v>1957</v>
      </c>
      <c r="KO12" s="63"/>
      <c r="KP12" s="64"/>
      <c r="KQ12" s="62" t="s">
        <v>1958</v>
      </c>
      <c r="KR12" s="63"/>
      <c r="KS12" s="64"/>
      <c r="KT12" s="62" t="s">
        <v>1959</v>
      </c>
      <c r="KU12" s="63"/>
      <c r="KV12" s="64"/>
      <c r="KW12" s="62" t="s">
        <v>1960</v>
      </c>
      <c r="KX12" s="63"/>
      <c r="KY12" s="64"/>
      <c r="KZ12" s="62" t="s">
        <v>1961</v>
      </c>
      <c r="LA12" s="63"/>
      <c r="LB12" s="64"/>
      <c r="LC12" s="62" t="s">
        <v>1821</v>
      </c>
      <c r="LD12" s="63"/>
      <c r="LE12" s="64"/>
      <c r="LF12" s="62" t="s">
        <v>1962</v>
      </c>
      <c r="LG12" s="63"/>
      <c r="LH12" s="64"/>
      <c r="LI12" s="62" t="s">
        <v>1963</v>
      </c>
      <c r="LJ12" s="63"/>
      <c r="LK12" s="64"/>
      <c r="LL12" s="62" t="s">
        <v>1964</v>
      </c>
      <c r="LM12" s="63"/>
      <c r="LN12" s="64"/>
      <c r="LO12" s="108" t="s">
        <v>1965</v>
      </c>
      <c r="LP12" s="109"/>
      <c r="LQ12" s="110"/>
      <c r="LR12" s="62" t="s">
        <v>1966</v>
      </c>
      <c r="LS12" s="63"/>
      <c r="LT12" s="64"/>
      <c r="LU12" s="118" t="s">
        <v>1839</v>
      </c>
      <c r="LV12" s="119"/>
      <c r="LW12" s="120"/>
      <c r="LX12" s="62" t="s">
        <v>1967</v>
      </c>
      <c r="LY12" s="63"/>
      <c r="LZ12" s="64"/>
      <c r="MA12" s="62" t="s">
        <v>1968</v>
      </c>
      <c r="MB12" s="63"/>
      <c r="MC12" s="64"/>
      <c r="MD12" s="62" t="s">
        <v>1969</v>
      </c>
      <c r="ME12" s="63"/>
      <c r="MF12" s="64"/>
      <c r="MG12" s="108" t="s">
        <v>1970</v>
      </c>
      <c r="MH12" s="109"/>
      <c r="MI12" s="110"/>
      <c r="MJ12" s="62" t="s">
        <v>1846</v>
      </c>
      <c r="MK12" s="63"/>
      <c r="ML12" s="64"/>
      <c r="MM12" s="62" t="s">
        <v>1971</v>
      </c>
      <c r="MN12" s="63"/>
      <c r="MO12" s="64"/>
      <c r="MP12" s="62" t="s">
        <v>1972</v>
      </c>
      <c r="MQ12" s="63"/>
      <c r="MR12" s="64"/>
      <c r="MS12" s="62" t="s">
        <v>1973</v>
      </c>
      <c r="MT12" s="63"/>
      <c r="MU12" s="64"/>
      <c r="MV12" s="62" t="s">
        <v>1974</v>
      </c>
      <c r="MW12" s="63"/>
      <c r="MX12" s="64"/>
      <c r="MY12" s="62" t="s">
        <v>1975</v>
      </c>
      <c r="MZ12" s="63"/>
      <c r="NA12" s="64"/>
      <c r="NB12" s="62" t="s">
        <v>1976</v>
      </c>
      <c r="NC12" s="63"/>
      <c r="ND12" s="64"/>
      <c r="NE12" s="118" t="s">
        <v>1868</v>
      </c>
      <c r="NF12" s="119"/>
      <c r="NG12" s="150"/>
      <c r="NH12" s="147" t="s">
        <v>1977</v>
      </c>
      <c r="NI12" s="148"/>
      <c r="NJ12" s="149"/>
      <c r="NK12" s="62" t="s">
        <v>1978</v>
      </c>
      <c r="NL12" s="63"/>
      <c r="NM12" s="64"/>
      <c r="NN12" s="62" t="s">
        <v>1875</v>
      </c>
      <c r="NO12" s="63"/>
      <c r="NP12" s="64"/>
      <c r="NQ12" s="62" t="s">
        <v>1979</v>
      </c>
      <c r="NR12" s="63"/>
      <c r="NS12" s="64"/>
      <c r="NT12" s="62" t="s">
        <v>1980</v>
      </c>
      <c r="NU12" s="63"/>
      <c r="NV12" s="64"/>
      <c r="NW12" s="62" t="s">
        <v>1981</v>
      </c>
      <c r="NX12" s="63"/>
      <c r="NY12" s="64"/>
      <c r="NZ12" s="62" t="s">
        <v>1982</v>
      </c>
      <c r="OA12" s="63"/>
      <c r="OB12" s="64"/>
      <c r="OC12" s="62" t="s">
        <v>1983</v>
      </c>
      <c r="OD12" s="63"/>
      <c r="OE12" s="64"/>
      <c r="OF12" s="62" t="s">
        <v>1984</v>
      </c>
      <c r="OG12" s="63"/>
      <c r="OH12" s="64"/>
      <c r="OI12" s="62" t="s">
        <v>1985</v>
      </c>
      <c r="OJ12" s="63"/>
      <c r="OK12" s="64"/>
      <c r="OL12" s="62" t="s">
        <v>1986</v>
      </c>
      <c r="OM12" s="63"/>
      <c r="ON12" s="64"/>
      <c r="OO12" s="62" t="s">
        <v>1987</v>
      </c>
      <c r="OP12" s="63"/>
      <c r="OQ12" s="64"/>
      <c r="OR12" s="62" t="s">
        <v>1988</v>
      </c>
      <c r="OS12" s="63"/>
      <c r="OT12" s="64"/>
      <c r="OU12" s="62" t="s">
        <v>1989</v>
      </c>
      <c r="OV12" s="63"/>
      <c r="OW12" s="64"/>
      <c r="OX12" s="108" t="s">
        <v>1901</v>
      </c>
      <c r="OY12" s="109"/>
      <c r="OZ12" s="110"/>
      <c r="PA12" s="62" t="s">
        <v>1990</v>
      </c>
      <c r="PB12" s="63"/>
      <c r="PC12" s="64"/>
      <c r="PD12" s="62" t="s">
        <v>1991</v>
      </c>
      <c r="PE12" s="63"/>
      <c r="PF12" s="64"/>
      <c r="PG12" s="62" t="s">
        <v>1992</v>
      </c>
      <c r="PH12" s="63"/>
      <c r="PI12" s="64"/>
      <c r="PJ12" s="108" t="s">
        <v>1993</v>
      </c>
      <c r="PK12" s="109"/>
      <c r="PL12" s="110"/>
      <c r="PM12" s="62" t="s">
        <v>1994</v>
      </c>
      <c r="PN12" s="63"/>
      <c r="PO12" s="64"/>
      <c r="PP12" s="62" t="s">
        <v>1995</v>
      </c>
      <c r="PQ12" s="63"/>
      <c r="PR12" s="64"/>
      <c r="PS12" s="108" t="s">
        <v>1996</v>
      </c>
      <c r="PT12" s="109"/>
      <c r="PU12" s="110"/>
      <c r="PV12" s="108" t="s">
        <v>1997</v>
      </c>
      <c r="PW12" s="109"/>
      <c r="PX12" s="110"/>
      <c r="PY12" s="62" t="s">
        <v>1998</v>
      </c>
      <c r="PZ12" s="63"/>
      <c r="QA12" s="64"/>
      <c r="QB12" s="62" t="s">
        <v>1999</v>
      </c>
      <c r="QC12" s="63"/>
      <c r="QD12" s="64"/>
      <c r="QE12" s="62" t="s">
        <v>2000</v>
      </c>
      <c r="QF12" s="63"/>
      <c r="QG12" s="64"/>
      <c r="QH12" s="62" t="s">
        <v>2001</v>
      </c>
      <c r="QI12" s="63"/>
      <c r="QJ12" s="64"/>
      <c r="QK12" s="62" t="s">
        <v>2002</v>
      </c>
      <c r="QL12" s="63"/>
      <c r="QM12" s="64"/>
      <c r="QN12" s="62" t="s">
        <v>2003</v>
      </c>
      <c r="QO12" s="63"/>
      <c r="QP12" s="64"/>
      <c r="QQ12" s="62" t="s">
        <v>2004</v>
      </c>
      <c r="QR12" s="63"/>
      <c r="QS12" s="64"/>
      <c r="QT12" s="62" t="s">
        <v>2005</v>
      </c>
      <c r="QU12" s="63"/>
      <c r="QV12" s="64"/>
      <c r="QW12" s="62" t="s">
        <v>2006</v>
      </c>
      <c r="QX12" s="63"/>
      <c r="QY12" s="64"/>
      <c r="QZ12" s="62" t="s">
        <v>2012</v>
      </c>
      <c r="RA12" s="63"/>
      <c r="RB12" s="64"/>
      <c r="RC12" s="62" t="s">
        <v>2013</v>
      </c>
      <c r="RD12" s="63"/>
      <c r="RE12" s="64"/>
      <c r="RF12" s="62" t="s">
        <v>2014</v>
      </c>
      <c r="RG12" s="63"/>
      <c r="RH12" s="64"/>
      <c r="RI12" s="108" t="s">
        <v>2018</v>
      </c>
      <c r="RJ12" s="109"/>
      <c r="RK12" s="110"/>
      <c r="RL12" s="62" t="s">
        <v>2022</v>
      </c>
      <c r="RM12" s="63"/>
      <c r="RN12" s="64"/>
      <c r="RO12" s="62" t="s">
        <v>2026</v>
      </c>
      <c r="RP12" s="63"/>
      <c r="RQ12" s="64"/>
      <c r="RR12" s="62" t="s">
        <v>2030</v>
      </c>
      <c r="RS12" s="63"/>
      <c r="RT12" s="64"/>
      <c r="RU12" s="108" t="s">
        <v>2031</v>
      </c>
      <c r="RV12" s="109"/>
      <c r="RW12" s="110"/>
      <c r="RX12" s="62" t="s">
        <v>2035</v>
      </c>
      <c r="RY12" s="63"/>
      <c r="RZ12" s="64"/>
      <c r="SA12" s="62" t="s">
        <v>2039</v>
      </c>
      <c r="SB12" s="63"/>
      <c r="SC12" s="64"/>
      <c r="SD12" s="62" t="s">
        <v>2043</v>
      </c>
      <c r="SE12" s="63"/>
      <c r="SF12" s="64"/>
      <c r="SG12" s="62" t="s">
        <v>2047</v>
      </c>
      <c r="SH12" s="63"/>
      <c r="SI12" s="64"/>
      <c r="SJ12" s="62" t="s">
        <v>2051</v>
      </c>
      <c r="SK12" s="63"/>
      <c r="SL12" s="64"/>
      <c r="SM12" s="108" t="s">
        <v>2052</v>
      </c>
      <c r="SN12" s="109"/>
      <c r="SO12" s="110"/>
      <c r="SP12" s="62" t="s">
        <v>2056</v>
      </c>
      <c r="SQ12" s="63"/>
      <c r="SR12" s="64"/>
      <c r="SS12" s="62" t="s">
        <v>2060</v>
      </c>
      <c r="ST12" s="63"/>
      <c r="SU12" s="64"/>
      <c r="SV12" s="62" t="s">
        <v>2064</v>
      </c>
      <c r="SW12" s="63"/>
      <c r="SX12" s="64"/>
      <c r="SY12" s="62" t="s">
        <v>2068</v>
      </c>
      <c r="SZ12" s="63"/>
      <c r="TA12" s="64"/>
      <c r="TB12" s="62" t="s">
        <v>2072</v>
      </c>
      <c r="TC12" s="63"/>
      <c r="TD12" s="64"/>
      <c r="TE12" s="62" t="s">
        <v>2076</v>
      </c>
      <c r="TF12" s="63"/>
      <c r="TG12" s="64"/>
      <c r="TH12" s="62" t="s">
        <v>2080</v>
      </c>
      <c r="TI12" s="63"/>
      <c r="TJ12" s="64"/>
      <c r="TK12" s="62" t="s">
        <v>2084</v>
      </c>
      <c r="TL12" s="63"/>
      <c r="TM12" s="64"/>
      <c r="TN12" s="62" t="s">
        <v>2085</v>
      </c>
      <c r="TO12" s="63"/>
      <c r="TP12" s="64"/>
      <c r="TQ12" s="62" t="s">
        <v>2089</v>
      </c>
      <c r="TR12" s="63"/>
      <c r="TS12" s="64"/>
      <c r="TT12" s="62" t="s">
        <v>2093</v>
      </c>
      <c r="TU12" s="63"/>
      <c r="TV12" s="64"/>
      <c r="TW12" s="62" t="s">
        <v>2097</v>
      </c>
      <c r="TX12" s="63"/>
      <c r="TY12" s="64"/>
      <c r="TZ12" s="62" t="s">
        <v>2101</v>
      </c>
      <c r="UA12" s="63"/>
      <c r="UB12" s="64"/>
      <c r="UC12" s="108" t="s">
        <v>2105</v>
      </c>
      <c r="UD12" s="109"/>
      <c r="UE12" s="110"/>
      <c r="UF12" s="62" t="s">
        <v>2108</v>
      </c>
      <c r="UG12" s="63"/>
      <c r="UH12" s="64"/>
      <c r="UI12" s="135" t="s">
        <v>2115</v>
      </c>
      <c r="UJ12" s="136"/>
      <c r="UK12" s="137"/>
      <c r="UL12" s="62" t="s">
        <v>2116</v>
      </c>
      <c r="UM12" s="63"/>
      <c r="UN12" s="64"/>
      <c r="UO12" s="62" t="s">
        <v>2120</v>
      </c>
      <c r="UP12" s="63"/>
      <c r="UQ12" s="64"/>
      <c r="UR12" s="62" t="s">
        <v>2124</v>
      </c>
      <c r="US12" s="63"/>
      <c r="UT12" s="64"/>
      <c r="UU12" s="62" t="s">
        <v>2128</v>
      </c>
      <c r="UV12" s="63"/>
      <c r="UW12" s="139"/>
      <c r="UX12" s="138" t="s">
        <v>2132</v>
      </c>
      <c r="UY12" s="63"/>
      <c r="UZ12" s="139"/>
      <c r="VA12" s="138" t="s">
        <v>2136</v>
      </c>
      <c r="VB12" s="63"/>
      <c r="VC12" s="64"/>
      <c r="VD12" s="62" t="s">
        <v>2140</v>
      </c>
      <c r="VE12" s="63"/>
      <c r="VF12" s="64"/>
      <c r="VG12" s="62" t="s">
        <v>2144</v>
      </c>
      <c r="VH12" s="63"/>
      <c r="VI12" s="64"/>
      <c r="VJ12" s="62" t="s">
        <v>2148</v>
      </c>
      <c r="VK12" s="63"/>
      <c r="VL12" s="64"/>
    </row>
    <row r="13" spans="1:584" ht="120.75" thickBot="1" x14ac:dyDescent="0.3">
      <c r="A13" s="101"/>
      <c r="B13" s="101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 t="s">
        <v>3195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14"/>
      <c r="BN14" s="14">
        <v>1</v>
      </c>
      <c r="BO14" s="14"/>
      <c r="BP14" s="14"/>
      <c r="BQ14" s="14"/>
      <c r="BR14" s="14">
        <v>1</v>
      </c>
      <c r="BS14" s="14"/>
      <c r="BT14" s="14"/>
      <c r="BU14" s="14">
        <v>1</v>
      </c>
      <c r="BV14" s="24"/>
      <c r="BW14" s="24"/>
      <c r="BX14" s="2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/>
      <c r="EO14" s="24">
        <v>1</v>
      </c>
      <c r="EP14" s="24"/>
      <c r="EQ14" s="24">
        <v>1</v>
      </c>
      <c r="ER14" s="24"/>
      <c r="ES14" s="24"/>
      <c r="ET14" s="24"/>
      <c r="EU14" s="24">
        <v>1</v>
      </c>
      <c r="EV14" s="24"/>
      <c r="EW14" s="24"/>
      <c r="EX14" s="24">
        <v>1</v>
      </c>
      <c r="EY14" s="48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30"/>
      <c r="FO14" s="1">
        <v>1</v>
      </c>
      <c r="FP14" s="1"/>
      <c r="FQ14" s="1"/>
      <c r="FR14" s="39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/>
      <c r="KI14" s="24">
        <v>1</v>
      </c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/>
      <c r="KU14" s="24">
        <v>1</v>
      </c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/>
      <c r="LY14" s="24">
        <v>1</v>
      </c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/>
      <c r="MT14" s="24">
        <v>1</v>
      </c>
      <c r="MU14" s="24"/>
      <c r="MV14" s="24"/>
      <c r="MW14" s="24">
        <v>1</v>
      </c>
      <c r="MX14" s="24"/>
      <c r="MY14" s="24">
        <v>1</v>
      </c>
      <c r="MZ14" s="24"/>
      <c r="NA14" s="24"/>
      <c r="NB14" s="24"/>
      <c r="NC14" s="24">
        <v>1</v>
      </c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4"/>
      <c r="OH14" s="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4"/>
      <c r="PD14" s="24">
        <v>1</v>
      </c>
      <c r="PE14" s="24"/>
      <c r="PF14" s="24"/>
      <c r="PG14" s="24">
        <v>1</v>
      </c>
      <c r="PH14" s="24"/>
      <c r="PI14" s="4"/>
      <c r="PJ14" s="4">
        <v>1</v>
      </c>
      <c r="PK14" s="4"/>
      <c r="PL14" s="4"/>
      <c r="PM14" s="4"/>
      <c r="PN14" s="4">
        <v>1</v>
      </c>
      <c r="PO14" s="4"/>
      <c r="PP14" s="4">
        <v>1</v>
      </c>
      <c r="PQ14" s="4"/>
      <c r="PR14" s="4"/>
      <c r="PS14" s="4"/>
      <c r="PT14" s="4">
        <v>1</v>
      </c>
      <c r="PU14" s="4"/>
      <c r="PV14" s="4">
        <v>1</v>
      </c>
      <c r="PW14" s="4"/>
      <c r="PX14" s="4"/>
      <c r="PY14" s="4"/>
      <c r="PZ14" s="4">
        <v>1</v>
      </c>
      <c r="QA14" s="4"/>
      <c r="QB14" s="4">
        <v>1</v>
      </c>
      <c r="QC14" s="4"/>
      <c r="QD14" s="4"/>
      <c r="QE14" s="4"/>
      <c r="QF14" s="4">
        <v>1</v>
      </c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30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30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4">
        <v>1</v>
      </c>
      <c r="UJ14" s="1"/>
      <c r="UK14" s="1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5.75" x14ac:dyDescent="0.25">
      <c r="A15" s="2">
        <v>2</v>
      </c>
      <c r="B15" s="1" t="s">
        <v>3196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1"/>
      <c r="BQ15" s="1"/>
      <c r="BR15" s="1">
        <v>1</v>
      </c>
      <c r="BS15" s="1"/>
      <c r="BT15" s="1"/>
      <c r="BU15" s="1"/>
      <c r="BV15" s="4">
        <v>1</v>
      </c>
      <c r="BW15" s="4"/>
      <c r="BX15" s="4"/>
      <c r="BY15" s="1">
        <v>1</v>
      </c>
      <c r="BZ15" s="1"/>
      <c r="CA15" s="1">
        <v>1</v>
      </c>
      <c r="CB15" s="1"/>
      <c r="CC15" s="1"/>
      <c r="CD15" s="1">
        <v>1</v>
      </c>
      <c r="CE15" s="1"/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/>
      <c r="EV15" s="4">
        <v>1</v>
      </c>
      <c r="EW15" s="4"/>
      <c r="EX15" s="4">
        <v>1</v>
      </c>
      <c r="EY15" s="30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24">
        <v>1</v>
      </c>
      <c r="FP15" s="24"/>
      <c r="FQ15" s="24"/>
      <c r="FR15" s="4"/>
      <c r="FS15" s="4"/>
      <c r="FT15" s="4">
        <v>1</v>
      </c>
      <c r="FU15" s="4">
        <v>1</v>
      </c>
      <c r="FV15" s="4"/>
      <c r="FW15" s="4"/>
      <c r="FX15" s="4"/>
      <c r="FY15" s="4"/>
      <c r="FZ15" s="4">
        <v>1</v>
      </c>
      <c r="GA15" s="4"/>
      <c r="GB15" s="4"/>
      <c r="GC15" s="4">
        <v>1</v>
      </c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/>
      <c r="HJ15" s="4">
        <v>1</v>
      </c>
      <c r="HK15" s="4"/>
      <c r="HL15" s="4"/>
      <c r="HM15" s="4">
        <v>1</v>
      </c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4"/>
      <c r="IV15" s="4"/>
      <c r="IW15" s="4">
        <v>1</v>
      </c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>
        <v>1</v>
      </c>
      <c r="KA15" s="4"/>
      <c r="KB15" s="4">
        <v>1</v>
      </c>
      <c r="KC15" s="4"/>
      <c r="KD15" s="4"/>
      <c r="KE15" s="4"/>
      <c r="KF15" s="4">
        <v>1</v>
      </c>
      <c r="KG15" s="4"/>
      <c r="KH15" s="4"/>
      <c r="KI15" s="4"/>
      <c r="KJ15" s="4">
        <v>1</v>
      </c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/>
      <c r="MT15" s="4"/>
      <c r="MU15" s="4">
        <v>1</v>
      </c>
      <c r="MV15" s="4"/>
      <c r="MW15" s="4"/>
      <c r="MX15" s="4">
        <v>1</v>
      </c>
      <c r="MY15" s="4">
        <v>1</v>
      </c>
      <c r="MZ15" s="4"/>
      <c r="NA15" s="4"/>
      <c r="NB15" s="4"/>
      <c r="NC15" s="4"/>
      <c r="ND15" s="4">
        <v>1</v>
      </c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/>
      <c r="PB15" s="4">
        <v>1</v>
      </c>
      <c r="PC15" s="4"/>
      <c r="PD15" s="4">
        <v>1</v>
      </c>
      <c r="PE15" s="4"/>
      <c r="PF15" s="4"/>
      <c r="PG15" s="4"/>
      <c r="PH15" s="4">
        <v>1</v>
      </c>
      <c r="PI15" s="4"/>
      <c r="PJ15" s="4">
        <v>1</v>
      </c>
      <c r="PK15" s="4"/>
      <c r="PL15" s="4"/>
      <c r="PM15" s="4"/>
      <c r="PN15" s="4"/>
      <c r="PO15" s="4">
        <v>1</v>
      </c>
      <c r="PP15" s="4">
        <v>1</v>
      </c>
      <c r="PQ15" s="4"/>
      <c r="PR15" s="4"/>
      <c r="PS15" s="4"/>
      <c r="PT15" s="4"/>
      <c r="PU15" s="4">
        <v>1</v>
      </c>
      <c r="PV15" s="4">
        <v>1</v>
      </c>
      <c r="PW15" s="4"/>
      <c r="PX15" s="4"/>
      <c r="PY15" s="4"/>
      <c r="PZ15" s="4"/>
      <c r="QA15" s="4">
        <v>1</v>
      </c>
      <c r="QB15" s="4">
        <v>1</v>
      </c>
      <c r="QC15" s="4"/>
      <c r="QD15" s="4"/>
      <c r="QE15" s="4"/>
      <c r="QF15" s="4"/>
      <c r="QG15" s="4">
        <v>1</v>
      </c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/>
      <c r="QV15" s="4">
        <v>1</v>
      </c>
      <c r="QW15" s="4"/>
      <c r="QX15" s="4"/>
      <c r="QY15" s="4">
        <v>1</v>
      </c>
      <c r="QZ15" s="4"/>
      <c r="RA15" s="4"/>
      <c r="RB15" s="4">
        <v>1</v>
      </c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/>
      <c r="RY15" s="4">
        <v>1</v>
      </c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30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30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/>
      <c r="UA15" s="4"/>
      <c r="UB15" s="4">
        <v>1</v>
      </c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24"/>
      <c r="UK15" s="24"/>
      <c r="UL15" s="4">
        <v>1</v>
      </c>
      <c r="UM15" s="4"/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75" x14ac:dyDescent="0.25">
      <c r="A16" s="2">
        <v>3</v>
      </c>
      <c r="B16" s="1" t="s">
        <v>3197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/>
      <c r="CD16" s="1">
        <v>1</v>
      </c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30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/>
      <c r="FT16" s="4">
        <v>1</v>
      </c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/>
      <c r="GX16" s="4">
        <v>1</v>
      </c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/>
      <c r="HV16" s="4">
        <v>1</v>
      </c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/>
      <c r="KJ16" s="4">
        <v>1</v>
      </c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/>
      <c r="ME16" s="4">
        <v>1</v>
      </c>
      <c r="MF16" s="4"/>
      <c r="MG16" s="4"/>
      <c r="MH16" s="4">
        <v>1</v>
      </c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/>
      <c r="MT16" s="4"/>
      <c r="MU16" s="4">
        <v>1</v>
      </c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/>
      <c r="PT16" s="4">
        <v>1</v>
      </c>
      <c r="PU16" s="4"/>
      <c r="PV16" s="4">
        <v>1</v>
      </c>
      <c r="PW16" s="4"/>
      <c r="PX16" s="4"/>
      <c r="PY16" s="4"/>
      <c r="PZ16" s="4">
        <v>1</v>
      </c>
      <c r="QA16" s="4"/>
      <c r="QB16" s="4">
        <v>1</v>
      </c>
      <c r="QC16" s="4"/>
      <c r="QD16" s="4"/>
      <c r="QE16" s="4"/>
      <c r="QF16" s="4">
        <v>1</v>
      </c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/>
      <c r="RV16" s="4">
        <v>1</v>
      </c>
      <c r="RW16" s="4"/>
      <c r="RX16" s="4"/>
      <c r="RY16" s="4">
        <v>1</v>
      </c>
      <c r="RZ16" s="4"/>
      <c r="SA16" s="4">
        <v>1</v>
      </c>
      <c r="SB16" s="4"/>
      <c r="SC16" s="4"/>
      <c r="SD16" s="4">
        <v>1</v>
      </c>
      <c r="SE16" s="4"/>
      <c r="SF16" s="4"/>
      <c r="SG16" s="4"/>
      <c r="SH16" s="4">
        <v>1</v>
      </c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30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30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>
        <v>1</v>
      </c>
      <c r="TY16" s="4"/>
      <c r="TZ16" s="4"/>
      <c r="UA16" s="4">
        <v>1</v>
      </c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5.75" x14ac:dyDescent="0.25">
      <c r="A17" s="2">
        <v>4</v>
      </c>
      <c r="B17" s="1" t="s">
        <v>3198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/>
      <c r="BI17" s="1">
        <v>1</v>
      </c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/>
      <c r="BS17" s="1">
        <v>1</v>
      </c>
      <c r="BT17" s="1"/>
      <c r="BU17" s="1"/>
      <c r="BV17" s="4"/>
      <c r="BW17" s="4"/>
      <c r="BX17" s="4">
        <v>1</v>
      </c>
      <c r="BY17" s="1"/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/>
      <c r="DU17" s="4">
        <v>1</v>
      </c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30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/>
      <c r="GC17" s="4">
        <v>1</v>
      </c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/>
      <c r="HJ17" s="4">
        <v>1</v>
      </c>
      <c r="HK17" s="4"/>
      <c r="HL17" s="4"/>
      <c r="HM17" s="4">
        <v>1</v>
      </c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/>
      <c r="MX17" s="4">
        <v>1</v>
      </c>
      <c r="MY17" s="4">
        <v>1</v>
      </c>
      <c r="MZ17" s="4"/>
      <c r="NA17" s="4"/>
      <c r="NB17" s="4"/>
      <c r="NC17" s="4"/>
      <c r="ND17" s="4">
        <v>1</v>
      </c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/>
      <c r="OP17" s="4">
        <v>1</v>
      </c>
      <c r="OQ17" s="4"/>
      <c r="OR17" s="4">
        <v>1</v>
      </c>
      <c r="OS17" s="4"/>
      <c r="OT17" s="4"/>
      <c r="OU17" s="4"/>
      <c r="OV17" s="4">
        <v>1</v>
      </c>
      <c r="OW17" s="4"/>
      <c r="OX17" s="4">
        <v>1</v>
      </c>
      <c r="OY17" s="4"/>
      <c r="OZ17" s="4"/>
      <c r="PA17" s="4"/>
      <c r="PB17" s="4">
        <v>1</v>
      </c>
      <c r="PC17" s="4"/>
      <c r="PD17" s="4">
        <v>1</v>
      </c>
      <c r="PE17" s="4"/>
      <c r="PF17" s="4"/>
      <c r="PG17" s="4"/>
      <c r="PH17" s="4">
        <v>1</v>
      </c>
      <c r="PI17" s="4"/>
      <c r="PJ17" s="4">
        <v>1</v>
      </c>
      <c r="PK17" s="4"/>
      <c r="PL17" s="4"/>
      <c r="PM17" s="4"/>
      <c r="PN17" s="4"/>
      <c r="PO17" s="4">
        <v>1</v>
      </c>
      <c r="PP17" s="4">
        <v>1</v>
      </c>
      <c r="PQ17" s="4"/>
      <c r="PR17" s="4"/>
      <c r="PS17" s="4"/>
      <c r="PT17" s="4"/>
      <c r="PU17" s="4">
        <v>1</v>
      </c>
      <c r="PV17" s="4">
        <v>1</v>
      </c>
      <c r="PW17" s="4"/>
      <c r="PX17" s="4"/>
      <c r="PY17" s="4"/>
      <c r="PZ17" s="4"/>
      <c r="QA17" s="4">
        <v>1</v>
      </c>
      <c r="QB17" s="4">
        <v>1</v>
      </c>
      <c r="QC17" s="4"/>
      <c r="QD17" s="4"/>
      <c r="QE17" s="4"/>
      <c r="QF17" s="4"/>
      <c r="QG17" s="4">
        <v>1</v>
      </c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/>
      <c r="RV17" s="4">
        <v>1</v>
      </c>
      <c r="RW17" s="4"/>
      <c r="RX17" s="4"/>
      <c r="RY17" s="4">
        <v>1</v>
      </c>
      <c r="RZ17" s="4"/>
      <c r="SA17" s="4">
        <v>1</v>
      </c>
      <c r="SB17" s="4"/>
      <c r="SC17" s="4"/>
      <c r="SD17" s="4">
        <v>1</v>
      </c>
      <c r="SE17" s="4"/>
      <c r="SF17" s="4"/>
      <c r="SG17" s="4"/>
      <c r="SH17" s="4">
        <v>1</v>
      </c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30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30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/>
      <c r="UA17" s="4">
        <v>1</v>
      </c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5.75" x14ac:dyDescent="0.25">
      <c r="A18" s="2">
        <v>5</v>
      </c>
      <c r="B18" s="1" t="s">
        <v>3199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1"/>
      <c r="BH18" s="1"/>
      <c r="BI18" s="1">
        <v>1</v>
      </c>
      <c r="BJ18" s="1"/>
      <c r="BK18" s="1"/>
      <c r="BL18" s="1">
        <v>1</v>
      </c>
      <c r="BM18" s="1"/>
      <c r="BN18" s="1">
        <v>1</v>
      </c>
      <c r="BO18" s="1"/>
      <c r="BP18" s="1"/>
      <c r="BQ18" s="1"/>
      <c r="BR18" s="1">
        <v>1</v>
      </c>
      <c r="BS18" s="1"/>
      <c r="BT18" s="1"/>
      <c r="BU18" s="1"/>
      <c r="BV18" s="4">
        <v>1</v>
      </c>
      <c r="BW18" s="4"/>
      <c r="BX18" s="4">
        <v>1</v>
      </c>
      <c r="BY18" s="1"/>
      <c r="BZ18" s="1"/>
      <c r="CA18" s="1">
        <v>1</v>
      </c>
      <c r="CB18" s="1"/>
      <c r="CC18" s="1"/>
      <c r="CD18" s="1"/>
      <c r="CE18" s="1">
        <v>1</v>
      </c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30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>
        <v>1</v>
      </c>
      <c r="HF18" s="4"/>
      <c r="HG18" s="4"/>
      <c r="HH18" s="4"/>
      <c r="HI18" s="4"/>
      <c r="HJ18" s="4">
        <v>1</v>
      </c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/>
      <c r="HV18" s="4">
        <v>1</v>
      </c>
      <c r="HW18" s="4">
        <v>1</v>
      </c>
      <c r="HX18" s="4"/>
      <c r="HY18" s="4"/>
      <c r="HZ18" s="4"/>
      <c r="IA18" s="4"/>
      <c r="IB18" s="4">
        <v>1</v>
      </c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/>
      <c r="KJ18" s="4">
        <v>1</v>
      </c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>
        <v>1</v>
      </c>
      <c r="KV18" s="4"/>
      <c r="KW18" s="4">
        <v>1</v>
      </c>
      <c r="KX18" s="4"/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/>
      <c r="LY18" s="4">
        <v>1</v>
      </c>
      <c r="LZ18" s="4"/>
      <c r="MA18" s="4">
        <v>1</v>
      </c>
      <c r="MB18" s="4"/>
      <c r="MC18" s="4"/>
      <c r="MD18" s="4"/>
      <c r="ME18" s="4">
        <v>1</v>
      </c>
      <c r="MF18" s="4"/>
      <c r="MG18" s="4"/>
      <c r="MH18" s="4">
        <v>1</v>
      </c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/>
      <c r="MU18" s="4">
        <v>1</v>
      </c>
      <c r="MV18" s="4"/>
      <c r="MW18" s="4"/>
      <c r="MX18" s="4">
        <v>1</v>
      </c>
      <c r="MY18" s="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/>
      <c r="NL18" s="4">
        <v>1</v>
      </c>
      <c r="NM18" s="4"/>
      <c r="NN18" s="4">
        <v>1</v>
      </c>
      <c r="NO18" s="4"/>
      <c r="NP18" s="4"/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/>
      <c r="OJ18" s="4">
        <v>1</v>
      </c>
      <c r="OK18" s="4"/>
      <c r="OL18" s="4">
        <v>1</v>
      </c>
      <c r="OM18" s="4"/>
      <c r="ON18" s="4"/>
      <c r="OO18" s="4"/>
      <c r="OP18" s="4">
        <v>1</v>
      </c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/>
      <c r="PB18" s="4">
        <v>1</v>
      </c>
      <c r="PC18" s="4"/>
      <c r="PD18" s="4">
        <v>1</v>
      </c>
      <c r="PE18" s="4"/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>
        <v>1</v>
      </c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/>
      <c r="QV18" s="4">
        <v>1</v>
      </c>
      <c r="QW18" s="4"/>
      <c r="QX18" s="4"/>
      <c r="QY18" s="4">
        <v>1</v>
      </c>
      <c r="QZ18" s="4"/>
      <c r="RA18" s="4"/>
      <c r="RB18" s="4">
        <v>1</v>
      </c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/>
      <c r="RY18" s="4">
        <v>1</v>
      </c>
      <c r="RZ18" s="4"/>
      <c r="SA18" s="4">
        <v>1</v>
      </c>
      <c r="SB18" s="4"/>
      <c r="SC18" s="4"/>
      <c r="SD18" s="4">
        <v>1</v>
      </c>
      <c r="SE18" s="4"/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30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30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/>
      <c r="UA18" s="4">
        <v>1</v>
      </c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75" x14ac:dyDescent="0.25">
      <c r="A19" s="2">
        <v>6</v>
      </c>
      <c r="B19" s="1" t="s">
        <v>3200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1"/>
      <c r="BH19" s="1"/>
      <c r="BI19" s="1">
        <v>1</v>
      </c>
      <c r="BJ19" s="1"/>
      <c r="BK19" s="1"/>
      <c r="BL19" s="1">
        <v>1</v>
      </c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/>
      <c r="BV19" s="4">
        <v>1</v>
      </c>
      <c r="BW19" s="4"/>
      <c r="BX19" s="4"/>
      <c r="BY19" s="1">
        <v>1</v>
      </c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/>
      <c r="EP19" s="4">
        <v>1</v>
      </c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30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/>
      <c r="GU19" s="4">
        <v>1</v>
      </c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/>
      <c r="HJ19" s="4">
        <v>1</v>
      </c>
      <c r="HK19" s="4">
        <v>1</v>
      </c>
      <c r="HL19" s="4"/>
      <c r="HM19" s="4"/>
      <c r="HN19" s="4"/>
      <c r="HO19" s="4"/>
      <c r="HP19" s="4">
        <v>1</v>
      </c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/>
      <c r="KJ19" s="4">
        <v>1</v>
      </c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>
        <v>1</v>
      </c>
      <c r="KX19" s="4"/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/>
      <c r="MT19" s="4"/>
      <c r="MU19" s="4">
        <v>1</v>
      </c>
      <c r="MV19" s="4"/>
      <c r="MW19" s="4"/>
      <c r="MX19" s="4">
        <v>1</v>
      </c>
      <c r="MY19" s="4">
        <v>1</v>
      </c>
      <c r="MZ19" s="4"/>
      <c r="NA19" s="4"/>
      <c r="NB19" s="4"/>
      <c r="NC19" s="4"/>
      <c r="ND19" s="4">
        <v>1</v>
      </c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>
        <v>1</v>
      </c>
      <c r="NO19" s="4"/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/>
      <c r="OD19" s="4">
        <v>1</v>
      </c>
      <c r="OE19" s="4"/>
      <c r="OF19" s="4">
        <v>1</v>
      </c>
      <c r="OG19" s="4"/>
      <c r="OH19" s="4"/>
      <c r="OI19" s="4"/>
      <c r="OJ19" s="4">
        <v>1</v>
      </c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30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30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/>
      <c r="UA19" s="4"/>
      <c r="UB19" s="4">
        <v>1</v>
      </c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</row>
    <row r="20" spans="1:584" ht="15.75" x14ac:dyDescent="0.25">
      <c r="A20" s="2">
        <v>7</v>
      </c>
      <c r="B20" s="1" t="s">
        <v>3201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>
        <v>1</v>
      </c>
      <c r="BL20" s="1"/>
      <c r="BM20" s="1"/>
      <c r="BN20" s="1">
        <v>1</v>
      </c>
      <c r="BO20" s="1"/>
      <c r="BP20" s="1"/>
      <c r="BQ20" s="1"/>
      <c r="BR20" s="1"/>
      <c r="BS20" s="1">
        <v>1</v>
      </c>
      <c r="BT20" s="1">
        <v>1</v>
      </c>
      <c r="BU20" s="1"/>
      <c r="BV20" s="4">
        <v>1</v>
      </c>
      <c r="BW20" s="4"/>
      <c r="BX20" s="4"/>
      <c r="BY20" s="1">
        <v>1</v>
      </c>
      <c r="BZ20" s="1"/>
      <c r="CA20" s="1">
        <v>1</v>
      </c>
      <c r="CB20" s="1"/>
      <c r="CC20" s="1"/>
      <c r="CD20" s="1">
        <v>1</v>
      </c>
      <c r="CE20" s="1"/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30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/>
      <c r="FT20" s="4">
        <v>1</v>
      </c>
      <c r="FU20" s="4">
        <v>1</v>
      </c>
      <c r="FV20" s="4"/>
      <c r="FW20" s="4"/>
      <c r="FX20" s="4"/>
      <c r="FY20" s="4"/>
      <c r="FZ20" s="4">
        <v>1</v>
      </c>
      <c r="GA20" s="4"/>
      <c r="GB20" s="4"/>
      <c r="GC20" s="4">
        <v>1</v>
      </c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/>
      <c r="GX20" s="4">
        <v>1</v>
      </c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/>
      <c r="HP20" s="4">
        <v>1</v>
      </c>
      <c r="HQ20" s="4"/>
      <c r="HR20" s="4">
        <v>1</v>
      </c>
      <c r="HS20" s="4"/>
      <c r="HT20" s="4"/>
      <c r="HU20" s="4"/>
      <c r="HV20" s="4">
        <v>1</v>
      </c>
      <c r="HW20" s="4">
        <v>1</v>
      </c>
      <c r="HX20" s="4"/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/>
      <c r="KJ20" s="4">
        <v>1</v>
      </c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>
        <v>1</v>
      </c>
      <c r="LZ20" s="4"/>
      <c r="MA20" s="4">
        <v>1</v>
      </c>
      <c r="MB20" s="4"/>
      <c r="MC20" s="4"/>
      <c r="MD20" s="4"/>
      <c r="ME20" s="4">
        <v>1</v>
      </c>
      <c r="MF20" s="4"/>
      <c r="MG20" s="4"/>
      <c r="MH20" s="4">
        <v>1</v>
      </c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/>
      <c r="ND20" s="4">
        <v>1</v>
      </c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/>
      <c r="OP20" s="4">
        <v>1</v>
      </c>
      <c r="OQ20" s="4"/>
      <c r="OR20" s="4">
        <v>1</v>
      </c>
      <c r="OS20" s="4"/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>
        <v>1</v>
      </c>
      <c r="PE20" s="4"/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/>
      <c r="PO20" s="4">
        <v>1</v>
      </c>
      <c r="PP20" s="4">
        <v>1</v>
      </c>
      <c r="PQ20" s="4"/>
      <c r="PR20" s="4"/>
      <c r="PS20" s="4"/>
      <c r="PT20" s="4"/>
      <c r="PU20" s="4">
        <v>1</v>
      </c>
      <c r="PV20" s="4">
        <v>1</v>
      </c>
      <c r="PW20" s="4"/>
      <c r="PX20" s="4"/>
      <c r="PY20" s="4"/>
      <c r="PZ20" s="4"/>
      <c r="QA20" s="4">
        <v>1</v>
      </c>
      <c r="QB20" s="4">
        <v>1</v>
      </c>
      <c r="QC20" s="4"/>
      <c r="QD20" s="4"/>
      <c r="QE20" s="4"/>
      <c r="QF20" s="4"/>
      <c r="QG20" s="4">
        <v>1</v>
      </c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/>
      <c r="RV20" s="4"/>
      <c r="RW20" s="4">
        <v>1</v>
      </c>
      <c r="RX20" s="4"/>
      <c r="RY20" s="4"/>
      <c r="RZ20" s="4">
        <v>1</v>
      </c>
      <c r="SA20" s="4">
        <v>1</v>
      </c>
      <c r="SB20" s="4"/>
      <c r="SC20" s="4"/>
      <c r="SD20" s="4">
        <v>1</v>
      </c>
      <c r="SE20" s="4"/>
      <c r="SF20" s="4"/>
      <c r="SG20" s="4"/>
      <c r="SH20" s="4"/>
      <c r="SI20" s="4">
        <v>1</v>
      </c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30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30"/>
      <c r="TH20" s="4">
        <v>1</v>
      </c>
      <c r="TI20" s="4"/>
      <c r="TJ20" s="30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>
        <v>1</v>
      </c>
      <c r="TY20" s="4"/>
      <c r="TZ20" s="4"/>
      <c r="UA20" s="4"/>
      <c r="UB20" s="4">
        <v>1</v>
      </c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4"/>
    </row>
    <row r="21" spans="1:584" x14ac:dyDescent="0.25">
      <c r="A21" s="3">
        <v>8</v>
      </c>
      <c r="B21" s="4" t="s">
        <v>3202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30">
        <v>1</v>
      </c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/>
      <c r="GX21" s="4">
        <v>1</v>
      </c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/>
      <c r="HI21" s="4"/>
      <c r="HJ21" s="4">
        <v>1</v>
      </c>
      <c r="HK21" s="4"/>
      <c r="HL21" s="4"/>
      <c r="HM21" s="4">
        <v>1</v>
      </c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/>
      <c r="MT21" s="4"/>
      <c r="MU21" s="4">
        <v>1</v>
      </c>
      <c r="MV21" s="4"/>
      <c r="MW21" s="4">
        <v>1</v>
      </c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  <c r="NK21" s="4"/>
      <c r="NL21" s="4">
        <v>1</v>
      </c>
      <c r="NM21" s="4"/>
      <c r="NN21" s="4">
        <v>1</v>
      </c>
      <c r="NO21" s="4"/>
      <c r="NP21" s="4"/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/>
      <c r="OD21" s="4">
        <v>1</v>
      </c>
      <c r="OE21" s="4"/>
      <c r="OF21" s="4">
        <v>1</v>
      </c>
      <c r="OG21" s="4"/>
      <c r="OH21" s="4"/>
      <c r="OI21" s="4"/>
      <c r="OJ21" s="4">
        <v>1</v>
      </c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/>
      <c r="OV21" s="4">
        <v>1</v>
      </c>
      <c r="OW21" s="4"/>
      <c r="OX21" s="4">
        <v>1</v>
      </c>
      <c r="OY21" s="4"/>
      <c r="OZ21" s="4"/>
      <c r="PA21" s="4"/>
      <c r="PB21" s="4">
        <v>1</v>
      </c>
      <c r="PC21" s="4"/>
      <c r="PD21" s="4">
        <v>1</v>
      </c>
      <c r="PE21" s="4"/>
      <c r="PF21" s="4"/>
      <c r="PG21" s="4"/>
      <c r="PH21" s="4">
        <v>1</v>
      </c>
      <c r="PI21" s="4"/>
      <c r="PJ21" s="4">
        <v>1</v>
      </c>
      <c r="PK21" s="4"/>
      <c r="PL21" s="4"/>
      <c r="PM21" s="4"/>
      <c r="PN21" s="4">
        <v>1</v>
      </c>
      <c r="PO21" s="4"/>
      <c r="PP21" s="4">
        <v>1</v>
      </c>
      <c r="PQ21" s="4"/>
      <c r="PR21" s="4"/>
      <c r="PS21" s="4"/>
      <c r="PT21" s="4">
        <v>1</v>
      </c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>
        <v>1</v>
      </c>
      <c r="QW21" s="4"/>
      <c r="QX21" s="4">
        <v>1</v>
      </c>
      <c r="QY21" s="4">
        <v>1</v>
      </c>
      <c r="QZ21" s="4"/>
      <c r="RA21" s="4">
        <v>1</v>
      </c>
      <c r="RB21" s="4">
        <v>1</v>
      </c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/>
      <c r="RV21" s="4"/>
      <c r="RW21" s="4">
        <v>1</v>
      </c>
      <c r="RX21" s="4"/>
      <c r="RY21" s="4"/>
      <c r="RZ21" s="4">
        <v>1</v>
      </c>
      <c r="SA21" s="4">
        <v>1</v>
      </c>
      <c r="SB21" s="4"/>
      <c r="SC21" s="4"/>
      <c r="SD21" s="4">
        <v>1</v>
      </c>
      <c r="SE21" s="4"/>
      <c r="SF21" s="4"/>
      <c r="SG21" s="4"/>
      <c r="SH21" s="4"/>
      <c r="SI21" s="4">
        <v>1</v>
      </c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30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30"/>
      <c r="TH21" s="4">
        <v>1</v>
      </c>
      <c r="TI21" s="4"/>
      <c r="TJ21" s="30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/>
      <c r="TX21" s="4">
        <v>1</v>
      </c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25">
      <c r="A22" s="3">
        <v>9</v>
      </c>
      <c r="B22" s="4" t="s">
        <v>3203</v>
      </c>
      <c r="C22" s="3"/>
      <c r="D22" s="3">
        <v>1</v>
      </c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30">
        <v>1</v>
      </c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/>
      <c r="GC22" s="4">
        <v>1</v>
      </c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/>
      <c r="HM22" s="4">
        <v>1</v>
      </c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/>
      <c r="IB22" s="4">
        <v>1</v>
      </c>
      <c r="IC22" s="4"/>
      <c r="ID22" s="4">
        <v>1</v>
      </c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/>
      <c r="JZ22" s="4">
        <v>1</v>
      </c>
      <c r="KA22" s="4"/>
      <c r="KB22" s="4">
        <v>1</v>
      </c>
      <c r="KC22" s="4"/>
      <c r="KD22" s="4"/>
      <c r="KE22" s="4">
        <v>1</v>
      </c>
      <c r="KF22" s="4"/>
      <c r="KG22" s="4"/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/>
      <c r="MT22" s="4"/>
      <c r="MU22" s="4">
        <v>1</v>
      </c>
      <c r="MV22" s="4"/>
      <c r="MW22" s="4">
        <v>1</v>
      </c>
      <c r="MX22" s="4"/>
      <c r="MY22" s="4">
        <v>1</v>
      </c>
      <c r="MZ22" s="4"/>
      <c r="NA22" s="4"/>
      <c r="NB22" s="4"/>
      <c r="NC22" s="4"/>
      <c r="ND22" s="4">
        <v>1</v>
      </c>
      <c r="NE22" s="4"/>
      <c r="NF22" s="4">
        <v>1</v>
      </c>
      <c r="NG22" s="4"/>
      <c r="NH22" s="4">
        <v>1</v>
      </c>
      <c r="NI22" s="4"/>
      <c r="NJ22" s="4"/>
      <c r="NK22" s="4"/>
      <c r="NL22" s="4">
        <v>1</v>
      </c>
      <c r="NM22" s="4"/>
      <c r="NN22" s="4">
        <v>1</v>
      </c>
      <c r="NO22" s="4"/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>
        <v>1</v>
      </c>
      <c r="OA22" s="4"/>
      <c r="OB22" s="4"/>
      <c r="OC22" s="4"/>
      <c r="OD22" s="4">
        <v>1</v>
      </c>
      <c r="OE22" s="4"/>
      <c r="OF22" s="4">
        <v>1</v>
      </c>
      <c r="OG22" s="4"/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>
        <v>1</v>
      </c>
      <c r="OS22" s="4"/>
      <c r="OT22" s="4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>
        <v>1</v>
      </c>
      <c r="PE22" s="4"/>
      <c r="PF22" s="4"/>
      <c r="PG22" s="4"/>
      <c r="PH22" s="4">
        <v>1</v>
      </c>
      <c r="PI22" s="4"/>
      <c r="PJ22" s="4">
        <v>1</v>
      </c>
      <c r="PK22" s="4"/>
      <c r="PL22" s="4"/>
      <c r="PM22" s="4"/>
      <c r="PN22" s="4">
        <v>1</v>
      </c>
      <c r="PO22" s="4"/>
      <c r="PP22" s="4">
        <v>1</v>
      </c>
      <c r="PQ22" s="4"/>
      <c r="PR22" s="4"/>
      <c r="PS22" s="4"/>
      <c r="PT22" s="4">
        <v>1</v>
      </c>
      <c r="PU22" s="4"/>
      <c r="PV22" s="4">
        <v>1</v>
      </c>
      <c r="PW22" s="4"/>
      <c r="PX22" s="4"/>
      <c r="PY22" s="4"/>
      <c r="PZ22" s="4">
        <v>1</v>
      </c>
      <c r="QA22" s="4"/>
      <c r="QB22" s="4">
        <v>1</v>
      </c>
      <c r="QC22" s="4"/>
      <c r="QD22" s="4"/>
      <c r="QE22" s="4"/>
      <c r="QF22" s="4">
        <v>1</v>
      </c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/>
      <c r="RV22" s="4">
        <v>1</v>
      </c>
      <c r="RW22" s="4"/>
      <c r="RX22" s="4"/>
      <c r="RY22" s="4">
        <v>1</v>
      </c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>
        <v>1</v>
      </c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30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>
        <v>1</v>
      </c>
      <c r="TI22" s="4"/>
      <c r="TJ22" s="30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>
        <v>1</v>
      </c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4"/>
    </row>
    <row r="23" spans="1:584" x14ac:dyDescent="0.25">
      <c r="A23" s="3">
        <v>10</v>
      </c>
      <c r="B23" s="4" t="s">
        <v>3204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30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/>
      <c r="GU23" s="4">
        <v>1</v>
      </c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/>
      <c r="HJ23" s="4">
        <v>1</v>
      </c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/>
      <c r="IH23" s="4">
        <v>1</v>
      </c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/>
      <c r="MT23" s="4"/>
      <c r="MU23" s="4">
        <v>1</v>
      </c>
      <c r="MV23" s="4"/>
      <c r="MW23" s="4">
        <v>1</v>
      </c>
      <c r="MX23" s="4"/>
      <c r="MY23" s="4"/>
      <c r="MZ23" s="4">
        <v>1</v>
      </c>
      <c r="NA23" s="4"/>
      <c r="NB23" s="4"/>
      <c r="NC23" s="4"/>
      <c r="ND23" s="4">
        <v>1</v>
      </c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/>
      <c r="QU23" s="4"/>
      <c r="QV23" s="4">
        <v>1</v>
      </c>
      <c r="QW23" s="4"/>
      <c r="QX23" s="4"/>
      <c r="QY23" s="4">
        <v>1</v>
      </c>
      <c r="QZ23" s="4"/>
      <c r="RA23" s="4"/>
      <c r="RB23" s="4">
        <v>1</v>
      </c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30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30"/>
      <c r="TH23" s="4">
        <v>1</v>
      </c>
      <c r="TI23" s="4"/>
      <c r="TJ23" s="30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/>
      <c r="UA23" s="4">
        <v>1</v>
      </c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</row>
    <row r="24" spans="1:584" x14ac:dyDescent="0.25">
      <c r="A24" s="3">
        <v>11</v>
      </c>
      <c r="B24" s="4" t="s">
        <v>3205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30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/>
      <c r="HP24" s="4">
        <v>1</v>
      </c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/>
      <c r="NC24" s="4"/>
      <c r="ND24" s="4">
        <v>1</v>
      </c>
      <c r="NE24" s="4"/>
      <c r="NF24" s="4">
        <v>1</v>
      </c>
      <c r="NG24" s="4"/>
      <c r="NH24" s="4">
        <v>1</v>
      </c>
      <c r="NI24" s="4"/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/>
      <c r="OD24" s="4">
        <v>1</v>
      </c>
      <c r="OE24" s="4"/>
      <c r="OF24" s="4">
        <v>1</v>
      </c>
      <c r="OG24" s="4"/>
      <c r="OH24" s="4"/>
      <c r="OI24" s="4"/>
      <c r="OJ24" s="4">
        <v>1</v>
      </c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>
        <v>1</v>
      </c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/>
      <c r="QU24" s="4"/>
      <c r="QV24" s="4">
        <v>1</v>
      </c>
      <c r="QW24" s="4"/>
      <c r="QX24" s="4"/>
      <c r="QY24" s="4">
        <v>1</v>
      </c>
      <c r="QZ24" s="4"/>
      <c r="RA24" s="4"/>
      <c r="RB24" s="4">
        <v>1</v>
      </c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30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30"/>
      <c r="TH24" s="4">
        <v>1</v>
      </c>
      <c r="TI24" s="4"/>
      <c r="TJ24" s="30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/>
      <c r="UA24" s="4"/>
      <c r="UB24" s="4">
        <v>1</v>
      </c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x14ac:dyDescent="0.25">
      <c r="A25" s="3">
        <v>12</v>
      </c>
      <c r="B25" s="4" t="s">
        <v>3206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30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/>
      <c r="FZ25" s="4">
        <v>1</v>
      </c>
      <c r="GA25" s="4"/>
      <c r="GB25" s="4"/>
      <c r="GC25" s="4">
        <v>1</v>
      </c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/>
      <c r="GU25" s="4">
        <v>1</v>
      </c>
      <c r="GV25" s="4"/>
      <c r="GW25" s="4">
        <v>1</v>
      </c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>
        <v>1</v>
      </c>
      <c r="HR25" s="4"/>
      <c r="HS25" s="4"/>
      <c r="HT25" s="4"/>
      <c r="HU25" s="4"/>
      <c r="HV25" s="4">
        <v>1</v>
      </c>
      <c r="HW25" s="4">
        <v>1</v>
      </c>
      <c r="HX25" s="4"/>
      <c r="HY25" s="4"/>
      <c r="HZ25" s="4"/>
      <c r="IA25" s="4"/>
      <c r="IB25" s="4">
        <v>1</v>
      </c>
      <c r="IC25" s="4"/>
      <c r="ID25" s="4"/>
      <c r="IE25" s="4">
        <v>1</v>
      </c>
      <c r="IF25" s="4"/>
      <c r="IG25" s="4">
        <v>1</v>
      </c>
      <c r="IH25" s="4"/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/>
      <c r="JT25" s="4"/>
      <c r="JU25" s="4">
        <v>1</v>
      </c>
      <c r="JV25" s="4"/>
      <c r="JW25" s="4"/>
      <c r="JX25" s="4">
        <v>1</v>
      </c>
      <c r="JY25" s="4"/>
      <c r="JZ25" s="4">
        <v>1</v>
      </c>
      <c r="KA25" s="4"/>
      <c r="KB25" s="4">
        <v>1</v>
      </c>
      <c r="KC25" s="4"/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/>
      <c r="NR25" s="4">
        <v>1</v>
      </c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>
        <v>1</v>
      </c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/>
      <c r="PB25" s="4">
        <v>1</v>
      </c>
      <c r="PC25" s="4"/>
      <c r="PD25" s="4">
        <v>1</v>
      </c>
      <c r="PE25" s="4"/>
      <c r="PF25" s="4"/>
      <c r="PG25" s="4"/>
      <c r="PH25" s="4">
        <v>1</v>
      </c>
      <c r="PI25" s="4"/>
      <c r="PJ25" s="4">
        <v>1</v>
      </c>
      <c r="PK25" s="4"/>
      <c r="PL25" s="4"/>
      <c r="PM25" s="4"/>
      <c r="PN25" s="4"/>
      <c r="PO25" s="4">
        <v>1</v>
      </c>
      <c r="PP25" s="4">
        <v>1</v>
      </c>
      <c r="PQ25" s="4"/>
      <c r="PR25" s="4"/>
      <c r="PS25" s="4"/>
      <c r="PT25" s="4"/>
      <c r="PU25" s="4">
        <v>1</v>
      </c>
      <c r="PV25" s="4">
        <v>1</v>
      </c>
      <c r="PW25" s="4"/>
      <c r="PX25" s="4"/>
      <c r="PY25" s="4"/>
      <c r="PZ25" s="4"/>
      <c r="QA25" s="4">
        <v>1</v>
      </c>
      <c r="QB25" s="4">
        <v>1</v>
      </c>
      <c r="QC25" s="4"/>
      <c r="QD25" s="4"/>
      <c r="QE25" s="4"/>
      <c r="QF25" s="4"/>
      <c r="QG25" s="4">
        <v>1</v>
      </c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/>
      <c r="RW25" s="4">
        <v>1</v>
      </c>
      <c r="RX25" s="4"/>
      <c r="RY25" s="4"/>
      <c r="RZ25" s="4">
        <v>1</v>
      </c>
      <c r="SA25" s="4">
        <v>1</v>
      </c>
      <c r="SB25" s="4"/>
      <c r="SC25" s="4"/>
      <c r="SD25" s="4">
        <v>1</v>
      </c>
      <c r="SE25" s="4"/>
      <c r="SF25" s="4"/>
      <c r="SG25" s="4"/>
      <c r="SH25" s="4"/>
      <c r="SI25" s="4">
        <v>1</v>
      </c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30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30"/>
      <c r="TH25" s="4">
        <v>1</v>
      </c>
      <c r="TI25" s="4"/>
      <c r="TJ25" s="30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25">
      <c r="A26" s="3">
        <v>13</v>
      </c>
      <c r="B26" s="4" t="s">
        <v>3207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30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/>
      <c r="FT26" s="4">
        <v>1</v>
      </c>
      <c r="FU26" s="4">
        <v>1</v>
      </c>
      <c r="FV26" s="4"/>
      <c r="FW26" s="4"/>
      <c r="FX26" s="4"/>
      <c r="FY26" s="4"/>
      <c r="FZ26" s="4">
        <v>1</v>
      </c>
      <c r="GA26" s="4"/>
      <c r="GB26" s="4"/>
      <c r="GC26" s="4">
        <v>1</v>
      </c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/>
      <c r="HV26" s="4">
        <v>1</v>
      </c>
      <c r="HW26" s="4">
        <v>1</v>
      </c>
      <c r="HX26" s="4"/>
      <c r="HY26" s="4"/>
      <c r="HZ26" s="4"/>
      <c r="IA26" s="4"/>
      <c r="IB26" s="4">
        <v>1</v>
      </c>
      <c r="IC26" s="4"/>
      <c r="ID26" s="4"/>
      <c r="IE26" s="4">
        <v>1</v>
      </c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/>
      <c r="KJ26" s="4">
        <v>1</v>
      </c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/>
      <c r="ND26" s="4">
        <v>1</v>
      </c>
      <c r="NE26" s="4"/>
      <c r="NF26" s="4">
        <v>1</v>
      </c>
      <c r="NG26" s="4"/>
      <c r="NH26" s="4">
        <v>1</v>
      </c>
      <c r="NI26" s="4"/>
      <c r="NJ26" s="4"/>
      <c r="NK26" s="4"/>
      <c r="NL26" s="4">
        <v>1</v>
      </c>
      <c r="NM26" s="4"/>
      <c r="NN26" s="4">
        <v>1</v>
      </c>
      <c r="NO26" s="4"/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/>
      <c r="OD26" s="4">
        <v>1</v>
      </c>
      <c r="OE26" s="4"/>
      <c r="OF26" s="4">
        <v>1</v>
      </c>
      <c r="OG26" s="4"/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>
        <v>1</v>
      </c>
      <c r="OS26" s="4"/>
      <c r="OT26" s="4"/>
      <c r="OU26" s="4"/>
      <c r="OV26" s="4">
        <v>1</v>
      </c>
      <c r="OW26" s="4"/>
      <c r="OX26" s="4">
        <v>1</v>
      </c>
      <c r="OY26" s="4"/>
      <c r="OZ26" s="4"/>
      <c r="PA26" s="4"/>
      <c r="PB26" s="4">
        <v>1</v>
      </c>
      <c r="PC26" s="4"/>
      <c r="PD26" s="4">
        <v>1</v>
      </c>
      <c r="PE26" s="4"/>
      <c r="PF26" s="4"/>
      <c r="PG26" s="4"/>
      <c r="PH26" s="4">
        <v>1</v>
      </c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/>
      <c r="PT26" s="4"/>
      <c r="PU26" s="4">
        <v>1</v>
      </c>
      <c r="PV26" s="4">
        <v>1</v>
      </c>
      <c r="PW26" s="4"/>
      <c r="PX26" s="4"/>
      <c r="PY26" s="4"/>
      <c r="PZ26" s="4"/>
      <c r="QA26" s="4">
        <v>1</v>
      </c>
      <c r="QB26" s="4">
        <v>1</v>
      </c>
      <c r="QC26" s="4"/>
      <c r="QD26" s="4"/>
      <c r="QE26" s="4"/>
      <c r="QF26" s="4"/>
      <c r="QG26" s="4">
        <v>1</v>
      </c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/>
      <c r="QU26" s="4"/>
      <c r="QV26" s="4">
        <v>1</v>
      </c>
      <c r="QW26" s="4"/>
      <c r="QX26" s="4"/>
      <c r="QY26" s="4">
        <v>1</v>
      </c>
      <c r="QZ26" s="4"/>
      <c r="RA26" s="4"/>
      <c r="RB26" s="4">
        <v>1</v>
      </c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/>
      <c r="RV26" s="4"/>
      <c r="RW26" s="4">
        <v>1</v>
      </c>
      <c r="RX26" s="4"/>
      <c r="RY26" s="4"/>
      <c r="RZ26" s="4">
        <v>1</v>
      </c>
      <c r="SA26" s="4">
        <v>1</v>
      </c>
      <c r="SB26" s="4"/>
      <c r="SC26" s="4"/>
      <c r="SD26" s="4">
        <v>1</v>
      </c>
      <c r="SE26" s="4"/>
      <c r="SF26" s="4"/>
      <c r="SG26" s="4"/>
      <c r="SH26" s="4"/>
      <c r="SI26" s="4">
        <v>1</v>
      </c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30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30"/>
      <c r="TH26" s="4">
        <v>1</v>
      </c>
      <c r="TI26" s="4"/>
      <c r="TJ26" s="30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/>
      <c r="TX26" s="4">
        <v>1</v>
      </c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>
        <v>1</v>
      </c>
      <c r="VH26" s="4"/>
      <c r="VI26" s="4"/>
      <c r="VJ26" s="4">
        <v>1</v>
      </c>
      <c r="VK26" s="4"/>
      <c r="VL26" s="4"/>
    </row>
    <row r="27" spans="1:584" x14ac:dyDescent="0.25">
      <c r="A27" s="3">
        <v>14</v>
      </c>
      <c r="B27" s="4" t="s">
        <v>3208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/>
      <c r="EY27" s="30">
        <v>1</v>
      </c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/>
      <c r="FT27" s="4">
        <v>1</v>
      </c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/>
      <c r="GR27" s="4">
        <v>1</v>
      </c>
      <c r="GS27" s="4"/>
      <c r="GT27" s="4"/>
      <c r="GU27" s="4">
        <v>1</v>
      </c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/>
      <c r="LY27" s="4">
        <v>1</v>
      </c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/>
      <c r="MT27" s="4"/>
      <c r="MU27" s="4">
        <v>1</v>
      </c>
      <c r="MV27" s="4"/>
      <c r="MW27" s="4">
        <v>1</v>
      </c>
      <c r="MX27" s="4"/>
      <c r="MY27" s="4"/>
      <c r="MZ27" s="4">
        <v>1</v>
      </c>
      <c r="NA27" s="4"/>
      <c r="NB27" s="4"/>
      <c r="NC27" s="4"/>
      <c r="ND27" s="4">
        <v>1</v>
      </c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/>
      <c r="OD27" s="4">
        <v>1</v>
      </c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/>
      <c r="PT27" s="4">
        <v>1</v>
      </c>
      <c r="PU27" s="4"/>
      <c r="PV27" s="4">
        <v>1</v>
      </c>
      <c r="PW27" s="4"/>
      <c r="PX27" s="4"/>
      <c r="PY27" s="4"/>
      <c r="PZ27" s="4">
        <v>1</v>
      </c>
      <c r="QA27" s="4"/>
      <c r="QB27" s="4">
        <v>1</v>
      </c>
      <c r="QC27" s="4"/>
      <c r="QD27" s="4"/>
      <c r="QE27" s="4"/>
      <c r="QF27" s="4">
        <v>1</v>
      </c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/>
      <c r="RV27" s="4">
        <v>1</v>
      </c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30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30"/>
      <c r="TH27" s="4">
        <v>1</v>
      </c>
      <c r="TI27" s="4"/>
      <c r="TJ27" s="30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/>
      <c r="UA27" s="4"/>
      <c r="UB27" s="4">
        <v>1</v>
      </c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x14ac:dyDescent="0.25">
      <c r="A28" s="3">
        <v>15</v>
      </c>
      <c r="B28" s="4" t="s">
        <v>3209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/>
      <c r="EY28" s="30">
        <v>1</v>
      </c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/>
      <c r="IW28" s="4">
        <v>1</v>
      </c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/>
      <c r="JU28" s="4">
        <v>1</v>
      </c>
      <c r="JV28" s="4"/>
      <c r="JW28" s="4"/>
      <c r="JX28" s="4">
        <v>1</v>
      </c>
      <c r="JY28" s="4">
        <v>1</v>
      </c>
      <c r="JZ28" s="4"/>
      <c r="KA28" s="4"/>
      <c r="KB28" s="4"/>
      <c r="KC28" s="4">
        <v>1</v>
      </c>
      <c r="KD28" s="4"/>
      <c r="KE28" s="4">
        <v>1</v>
      </c>
      <c r="KF28" s="4"/>
      <c r="KG28" s="4"/>
      <c r="KH28" s="4"/>
      <c r="KI28" s="4"/>
      <c r="KJ28" s="4">
        <v>1</v>
      </c>
      <c r="KK28" s="4"/>
      <c r="KL28" s="4">
        <v>1</v>
      </c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>
        <v>1</v>
      </c>
      <c r="KV28" s="4"/>
      <c r="KW28" s="4">
        <v>1</v>
      </c>
      <c r="KX28" s="4"/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/>
      <c r="MT28" s="4"/>
      <c r="MU28" s="4">
        <v>1</v>
      </c>
      <c r="MV28" s="4"/>
      <c r="MW28" s="4">
        <v>1</v>
      </c>
      <c r="MX28" s="4"/>
      <c r="MY28" s="4">
        <v>1</v>
      </c>
      <c r="MZ28" s="4"/>
      <c r="NA28" s="4"/>
      <c r="NB28" s="4"/>
      <c r="NC28" s="4"/>
      <c r="ND28" s="4">
        <v>1</v>
      </c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/>
      <c r="PN28" s="4">
        <v>1</v>
      </c>
      <c r="PO28" s="4"/>
      <c r="PP28" s="4">
        <v>1</v>
      </c>
      <c r="PQ28" s="4"/>
      <c r="PR28" s="4"/>
      <c r="PS28" s="4"/>
      <c r="PT28" s="4">
        <v>1</v>
      </c>
      <c r="PU28" s="4"/>
      <c r="PV28" s="4">
        <v>1</v>
      </c>
      <c r="PW28" s="4"/>
      <c r="PX28" s="4"/>
      <c r="PY28" s="4"/>
      <c r="PZ28" s="4">
        <v>1</v>
      </c>
      <c r="QA28" s="4"/>
      <c r="QB28" s="4">
        <v>1</v>
      </c>
      <c r="QC28" s="4"/>
      <c r="QD28" s="4"/>
      <c r="QE28" s="4"/>
      <c r="QF28" s="4">
        <v>1</v>
      </c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/>
      <c r="RV28" s="4">
        <v>1</v>
      </c>
      <c r="RW28" s="4"/>
      <c r="RX28" s="4"/>
      <c r="RY28" s="4">
        <v>1</v>
      </c>
      <c r="RZ28" s="4"/>
      <c r="SA28" s="4">
        <v>1</v>
      </c>
      <c r="SB28" s="4"/>
      <c r="SC28" s="4"/>
      <c r="SD28" s="4">
        <v>1</v>
      </c>
      <c r="SE28" s="4"/>
      <c r="SF28" s="4"/>
      <c r="SG28" s="4"/>
      <c r="SH28" s="4">
        <v>1</v>
      </c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30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30"/>
      <c r="TH28" s="4">
        <v>1</v>
      </c>
      <c r="TI28" s="4"/>
      <c r="TJ28" s="30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>
        <v>1</v>
      </c>
      <c r="TY28" s="4"/>
      <c r="TZ28" s="4"/>
      <c r="UA28" s="4">
        <v>1</v>
      </c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x14ac:dyDescent="0.25">
      <c r="A29" s="3">
        <v>16</v>
      </c>
      <c r="B29" s="4" t="s">
        <v>3210</v>
      </c>
      <c r="C29" s="3">
        <v>1</v>
      </c>
      <c r="D29" s="3"/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/>
      <c r="BV29" s="4">
        <v>1</v>
      </c>
      <c r="BW29" s="4"/>
      <c r="BX29" s="4"/>
      <c r="BY29" s="4">
        <v>1</v>
      </c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30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/>
      <c r="FT29" s="4">
        <v>1</v>
      </c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/>
      <c r="GU29" s="4">
        <v>1</v>
      </c>
      <c r="GV29" s="4"/>
      <c r="GW29" s="4"/>
      <c r="GX29" s="4">
        <v>1</v>
      </c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/>
      <c r="HJ29" s="4">
        <v>1</v>
      </c>
      <c r="HK29" s="4"/>
      <c r="HL29" s="4"/>
      <c r="HM29" s="4">
        <v>1</v>
      </c>
      <c r="HN29" s="4">
        <v>1</v>
      </c>
      <c r="HO29" s="4"/>
      <c r="HP29" s="4"/>
      <c r="HQ29" s="4"/>
      <c r="HR29" s="4">
        <v>1</v>
      </c>
      <c r="HS29" s="4"/>
      <c r="HT29" s="4"/>
      <c r="HU29" s="4"/>
      <c r="HV29" s="4">
        <v>1</v>
      </c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>
        <v>1</v>
      </c>
      <c r="KA29" s="4"/>
      <c r="KB29" s="4"/>
      <c r="KC29" s="4">
        <v>1</v>
      </c>
      <c r="KD29" s="4"/>
      <c r="KE29" s="4">
        <v>1</v>
      </c>
      <c r="KF29" s="4"/>
      <c r="KG29" s="4"/>
      <c r="KH29" s="4"/>
      <c r="KI29" s="4"/>
      <c r="KJ29" s="4">
        <v>1</v>
      </c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/>
      <c r="LY29" s="4">
        <v>1</v>
      </c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4"/>
      <c r="MW29" s="4"/>
      <c r="MX29" s="4">
        <v>1</v>
      </c>
      <c r="MY29" s="4">
        <v>1</v>
      </c>
      <c r="MZ29" s="4"/>
      <c r="NA29" s="4"/>
      <c r="NB29" s="4"/>
      <c r="NC29" s="4"/>
      <c r="ND29" s="4">
        <v>1</v>
      </c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/>
      <c r="OP29" s="4">
        <v>1</v>
      </c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/>
      <c r="PB29" s="4">
        <v>1</v>
      </c>
      <c r="PC29" s="4"/>
      <c r="PD29" s="4">
        <v>1</v>
      </c>
      <c r="PE29" s="4"/>
      <c r="PF29" s="4"/>
      <c r="PG29" s="4"/>
      <c r="PH29" s="4">
        <v>1</v>
      </c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/>
      <c r="PU29" s="4">
        <v>1</v>
      </c>
      <c r="PV29" s="4">
        <v>1</v>
      </c>
      <c r="PW29" s="4"/>
      <c r="PX29" s="4"/>
      <c r="PY29" s="4"/>
      <c r="PZ29" s="4"/>
      <c r="QA29" s="4">
        <v>1</v>
      </c>
      <c r="QB29" s="4">
        <v>1</v>
      </c>
      <c r="QC29" s="4"/>
      <c r="QD29" s="4"/>
      <c r="QE29" s="4"/>
      <c r="QF29" s="4"/>
      <c r="QG29" s="4">
        <v>1</v>
      </c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30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30"/>
      <c r="TH29" s="4">
        <v>1</v>
      </c>
      <c r="TI29" s="4"/>
      <c r="TJ29" s="30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/>
      <c r="UA29" s="4">
        <v>1</v>
      </c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25">
      <c r="A30" s="3">
        <v>17</v>
      </c>
      <c r="B30" s="4" t="s">
        <v>3211</v>
      </c>
      <c r="C30" s="3">
        <v>1</v>
      </c>
      <c r="D30" s="3"/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30">
        <v>1</v>
      </c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/>
      <c r="GX30" s="4">
        <v>1</v>
      </c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/>
      <c r="HJ30" s="4">
        <v>1</v>
      </c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>
        <v>1</v>
      </c>
      <c r="HX30" s="4"/>
      <c r="HY30" s="4"/>
      <c r="HZ30" s="4"/>
      <c r="IA30" s="4">
        <v>1</v>
      </c>
      <c r="IB30" s="4"/>
      <c r="IC30" s="4"/>
      <c r="ID30" s="4"/>
      <c r="IE30" s="4">
        <v>1</v>
      </c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/>
      <c r="KJ30" s="4">
        <v>1</v>
      </c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/>
      <c r="MU30" s="4">
        <v>1</v>
      </c>
      <c r="MV30" s="4"/>
      <c r="MW30" s="4">
        <v>1</v>
      </c>
      <c r="MX30" s="4"/>
      <c r="MY30" s="4"/>
      <c r="MZ30" s="4">
        <v>1</v>
      </c>
      <c r="NA30" s="4"/>
      <c r="NB30" s="4"/>
      <c r="NC30" s="4"/>
      <c r="ND30" s="4">
        <v>1</v>
      </c>
      <c r="NE30" s="4"/>
      <c r="NF30" s="4">
        <v>1</v>
      </c>
      <c r="NG30" s="4"/>
      <c r="NH30" s="4">
        <v>1</v>
      </c>
      <c r="NI30" s="4"/>
      <c r="NJ30" s="4"/>
      <c r="NK30" s="4"/>
      <c r="NL30" s="4">
        <v>1</v>
      </c>
      <c r="NM30" s="4"/>
      <c r="NN30" s="4">
        <v>1</v>
      </c>
      <c r="NO30" s="4"/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>
        <v>1</v>
      </c>
      <c r="OA30" s="4"/>
      <c r="OB30" s="4"/>
      <c r="OC30" s="4"/>
      <c r="OD30" s="4">
        <v>1</v>
      </c>
      <c r="OE30" s="4"/>
      <c r="OF30" s="4">
        <v>1</v>
      </c>
      <c r="OG30" s="4"/>
      <c r="OH30" s="4"/>
      <c r="OI30" s="4"/>
      <c r="OJ30" s="4">
        <v>1</v>
      </c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/>
      <c r="PN30" s="4">
        <v>1</v>
      </c>
      <c r="PO30" s="4"/>
      <c r="PP30" s="4">
        <v>1</v>
      </c>
      <c r="PQ30" s="4"/>
      <c r="PR30" s="4"/>
      <c r="PS30" s="4"/>
      <c r="PT30" s="4"/>
      <c r="PU30" s="4">
        <v>1</v>
      </c>
      <c r="PV30" s="4">
        <v>1</v>
      </c>
      <c r="PW30" s="4"/>
      <c r="PX30" s="4"/>
      <c r="PY30" s="4"/>
      <c r="PZ30" s="4"/>
      <c r="QA30" s="4">
        <v>1</v>
      </c>
      <c r="QB30" s="4">
        <v>1</v>
      </c>
      <c r="QC30" s="4"/>
      <c r="QD30" s="4"/>
      <c r="QE30" s="4"/>
      <c r="QF30" s="4"/>
      <c r="QG30" s="4">
        <v>1</v>
      </c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/>
      <c r="RV30" s="4">
        <v>1</v>
      </c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>
        <v>1</v>
      </c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30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30"/>
      <c r="TH30" s="4">
        <v>1</v>
      </c>
      <c r="TI30" s="4"/>
      <c r="TJ30" s="30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/>
      <c r="UA30" s="4">
        <v>1</v>
      </c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3">
        <v>18</v>
      </c>
      <c r="B31" s="4" t="s">
        <v>3212</v>
      </c>
      <c r="C31" s="3"/>
      <c r="D31" s="3">
        <v>1</v>
      </c>
      <c r="E31" s="3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30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/>
      <c r="FT31" s="4">
        <v>1</v>
      </c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/>
      <c r="HJ31" s="4">
        <v>1</v>
      </c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/>
      <c r="KJ31" s="4">
        <v>1</v>
      </c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/>
      <c r="MU31" s="4">
        <v>1</v>
      </c>
      <c r="MV31" s="4"/>
      <c r="MW31" s="4">
        <v>1</v>
      </c>
      <c r="MX31" s="4"/>
      <c r="MY31" s="4"/>
      <c r="MZ31" s="4">
        <v>1</v>
      </c>
      <c r="NA31" s="4"/>
      <c r="NB31" s="4"/>
      <c r="NC31" s="4"/>
      <c r="ND31" s="4">
        <v>1</v>
      </c>
      <c r="NE31" s="4"/>
      <c r="NF31" s="4">
        <v>1</v>
      </c>
      <c r="NG31" s="4"/>
      <c r="NH31" s="4">
        <v>1</v>
      </c>
      <c r="NI31" s="4"/>
      <c r="NJ31" s="4"/>
      <c r="NK31" s="4"/>
      <c r="NL31" s="4">
        <v>1</v>
      </c>
      <c r="NM31" s="4"/>
      <c r="NN31" s="4">
        <v>1</v>
      </c>
      <c r="NO31" s="4"/>
      <c r="NP31" s="4"/>
      <c r="NQ31" s="4"/>
      <c r="NR31" s="4">
        <v>1</v>
      </c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/>
      <c r="PB31" s="4">
        <v>1</v>
      </c>
      <c r="PC31" s="4"/>
      <c r="PD31" s="4">
        <v>1</v>
      </c>
      <c r="PE31" s="4"/>
      <c r="PF31" s="4"/>
      <c r="PG31" s="4"/>
      <c r="PH31" s="4">
        <v>1</v>
      </c>
      <c r="PI31" s="4"/>
      <c r="PJ31" s="4">
        <v>1</v>
      </c>
      <c r="PK31" s="4"/>
      <c r="PL31" s="4"/>
      <c r="PM31" s="4"/>
      <c r="PN31" s="4">
        <v>1</v>
      </c>
      <c r="PO31" s="4"/>
      <c r="PP31" s="4">
        <v>1</v>
      </c>
      <c r="PQ31" s="4"/>
      <c r="PR31" s="4"/>
      <c r="PS31" s="4"/>
      <c r="PT31" s="4"/>
      <c r="PU31" s="4">
        <v>1</v>
      </c>
      <c r="PV31" s="4">
        <v>1</v>
      </c>
      <c r="PW31" s="4"/>
      <c r="PX31" s="4"/>
      <c r="PY31" s="4"/>
      <c r="PZ31" s="4"/>
      <c r="QA31" s="4">
        <v>1</v>
      </c>
      <c r="QB31" s="4">
        <v>1</v>
      </c>
      <c r="QC31" s="4"/>
      <c r="QD31" s="4"/>
      <c r="QE31" s="4"/>
      <c r="QF31" s="4"/>
      <c r="QG31" s="4">
        <v>1</v>
      </c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/>
      <c r="SH31" s="4">
        <v>1</v>
      </c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30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/>
      <c r="UA31" s="4"/>
      <c r="UB31" s="4">
        <v>1</v>
      </c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25">
      <c r="A32" s="3">
        <v>19</v>
      </c>
      <c r="B32" s="4" t="s">
        <v>3213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30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/>
      <c r="FT32" s="4">
        <v>1</v>
      </c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/>
      <c r="GR32" s="4">
        <v>1</v>
      </c>
      <c r="GS32" s="4"/>
      <c r="GT32" s="4">
        <v>1</v>
      </c>
      <c r="GU32" s="4"/>
      <c r="GV32" s="4"/>
      <c r="GW32" s="4">
        <v>1</v>
      </c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/>
      <c r="HJ32" s="4">
        <v>1</v>
      </c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>
        <v>1</v>
      </c>
      <c r="KA32" s="4"/>
      <c r="KB32" s="4"/>
      <c r="KC32" s="4">
        <v>1</v>
      </c>
      <c r="KD32" s="4"/>
      <c r="KE32" s="4">
        <v>1</v>
      </c>
      <c r="KF32" s="4"/>
      <c r="KG32" s="4"/>
      <c r="KH32" s="4"/>
      <c r="KI32" s="4"/>
      <c r="KJ32" s="4">
        <v>1</v>
      </c>
      <c r="KK32" s="4"/>
      <c r="KL32" s="4">
        <v>1</v>
      </c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/>
      <c r="MU32" s="4">
        <v>1</v>
      </c>
      <c r="MV32" s="4"/>
      <c r="MW32" s="4">
        <v>1</v>
      </c>
      <c r="MX32" s="4"/>
      <c r="MY32" s="4"/>
      <c r="MZ32" s="4">
        <v>1</v>
      </c>
      <c r="NA32" s="4"/>
      <c r="NB32" s="4"/>
      <c r="NC32" s="4"/>
      <c r="ND32" s="4">
        <v>1</v>
      </c>
      <c r="NE32" s="4"/>
      <c r="NF32" s="4">
        <v>1</v>
      </c>
      <c r="NG32" s="4"/>
      <c r="NH32" s="4">
        <v>1</v>
      </c>
      <c r="NI32" s="4"/>
      <c r="NJ32" s="4"/>
      <c r="NK32" s="4"/>
      <c r="NL32" s="4">
        <v>1</v>
      </c>
      <c r="NM32" s="4"/>
      <c r="NN32" s="4">
        <v>1</v>
      </c>
      <c r="NO32" s="4"/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>
        <v>1</v>
      </c>
      <c r="OA32" s="4"/>
      <c r="OB32" s="4"/>
      <c r="OC32" s="4"/>
      <c r="OD32" s="4">
        <v>1</v>
      </c>
      <c r="OE32" s="4"/>
      <c r="OF32" s="4">
        <v>1</v>
      </c>
      <c r="OG32" s="4"/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>
        <v>1</v>
      </c>
      <c r="OQ32" s="4"/>
      <c r="OR32" s="4">
        <v>1</v>
      </c>
      <c r="OS32" s="4"/>
      <c r="OT32" s="4"/>
      <c r="OU32" s="4"/>
      <c r="OV32" s="4">
        <v>1</v>
      </c>
      <c r="OW32" s="4"/>
      <c r="OX32" s="4">
        <v>1</v>
      </c>
      <c r="OY32" s="4"/>
      <c r="OZ32" s="4"/>
      <c r="PA32" s="4"/>
      <c r="PB32" s="4">
        <v>1</v>
      </c>
      <c r="PC32" s="4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/>
      <c r="PN32" s="4">
        <v>1</v>
      </c>
      <c r="PO32" s="4"/>
      <c r="PP32" s="4">
        <v>1</v>
      </c>
      <c r="PQ32" s="4"/>
      <c r="PR32" s="4"/>
      <c r="PS32" s="4"/>
      <c r="PT32" s="4"/>
      <c r="PU32" s="4">
        <v>1</v>
      </c>
      <c r="PV32" s="4">
        <v>1</v>
      </c>
      <c r="PW32" s="4"/>
      <c r="PX32" s="4"/>
      <c r="PY32" s="4"/>
      <c r="PZ32" s="4"/>
      <c r="QA32" s="4">
        <v>1</v>
      </c>
      <c r="QB32" s="4">
        <v>1</v>
      </c>
      <c r="QC32" s="4"/>
      <c r="QD32" s="4"/>
      <c r="QE32" s="4"/>
      <c r="QF32" s="4"/>
      <c r="QG32" s="4">
        <v>1</v>
      </c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/>
      <c r="RV32" s="4">
        <v>1</v>
      </c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/>
      <c r="SH32" s="4">
        <v>1</v>
      </c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30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30"/>
      <c r="TH32" s="4">
        <v>1</v>
      </c>
      <c r="TI32" s="4"/>
      <c r="TJ32" s="30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/>
      <c r="TX32" s="4">
        <v>1</v>
      </c>
      <c r="TY32" s="4"/>
      <c r="TZ32" s="4"/>
      <c r="UA32" s="4">
        <v>1</v>
      </c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 t="s">
        <v>3215</v>
      </c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4" t="s">
        <v>789</v>
      </c>
      <c r="B39" s="95"/>
      <c r="C39" s="3">
        <f>SUM(C14:C38)</f>
        <v>10</v>
      </c>
      <c r="D39" s="3">
        <f t="shared" ref="D39:BF39" si="0">SUM(D14:D38)</f>
        <v>9</v>
      </c>
      <c r="E39" s="3">
        <f t="shared" si="0"/>
        <v>0</v>
      </c>
      <c r="F39" s="3">
        <f t="shared" si="0"/>
        <v>8</v>
      </c>
      <c r="G39" s="3">
        <f t="shared" si="0"/>
        <v>11</v>
      </c>
      <c r="H39" s="3">
        <f t="shared" si="0"/>
        <v>0</v>
      </c>
      <c r="I39" s="3">
        <f t="shared" si="0"/>
        <v>8</v>
      </c>
      <c r="J39" s="3">
        <f t="shared" si="0"/>
        <v>11</v>
      </c>
      <c r="K39" s="3">
        <f t="shared" si="0"/>
        <v>0</v>
      </c>
      <c r="L39" s="3">
        <f t="shared" si="0"/>
        <v>5</v>
      </c>
      <c r="M39" s="3">
        <f t="shared" si="0"/>
        <v>14</v>
      </c>
      <c r="N39" s="3">
        <f t="shared" si="0"/>
        <v>0</v>
      </c>
      <c r="O39" s="3">
        <f t="shared" si="0"/>
        <v>8</v>
      </c>
      <c r="P39" s="3">
        <f t="shared" si="0"/>
        <v>11</v>
      </c>
      <c r="Q39" s="3">
        <f t="shared" si="0"/>
        <v>0</v>
      </c>
      <c r="R39" s="3">
        <f t="shared" si="0"/>
        <v>9</v>
      </c>
      <c r="S39" s="3">
        <f t="shared" si="0"/>
        <v>10</v>
      </c>
      <c r="T39" s="3">
        <f t="shared" si="0"/>
        <v>0</v>
      </c>
      <c r="U39" s="3">
        <f t="shared" si="0"/>
        <v>9</v>
      </c>
      <c r="V39" s="3">
        <f t="shared" si="0"/>
        <v>10</v>
      </c>
      <c r="W39" s="3">
        <f t="shared" si="0"/>
        <v>0</v>
      </c>
      <c r="X39" s="3">
        <f t="shared" si="0"/>
        <v>7</v>
      </c>
      <c r="Y39" s="3">
        <f t="shared" si="0"/>
        <v>12</v>
      </c>
      <c r="Z39" s="3">
        <f t="shared" si="0"/>
        <v>0</v>
      </c>
      <c r="AA39" s="3">
        <f t="shared" si="0"/>
        <v>7</v>
      </c>
      <c r="AB39" s="3">
        <f t="shared" si="0"/>
        <v>12</v>
      </c>
      <c r="AC39" s="3">
        <f t="shared" si="0"/>
        <v>0</v>
      </c>
      <c r="AD39" s="3">
        <f t="shared" si="0"/>
        <v>7</v>
      </c>
      <c r="AE39" s="3">
        <f t="shared" si="0"/>
        <v>12</v>
      </c>
      <c r="AF39" s="3">
        <f t="shared" si="0"/>
        <v>0</v>
      </c>
      <c r="AG39" s="3">
        <f t="shared" si="0"/>
        <v>13</v>
      </c>
      <c r="AH39" s="3">
        <f t="shared" si="0"/>
        <v>6</v>
      </c>
      <c r="AI39" s="3">
        <f t="shared" si="0"/>
        <v>0</v>
      </c>
      <c r="AJ39" s="3">
        <f t="shared" si="0"/>
        <v>12</v>
      </c>
      <c r="AK39" s="3">
        <f t="shared" si="0"/>
        <v>7</v>
      </c>
      <c r="AL39" s="3">
        <f t="shared" si="0"/>
        <v>0</v>
      </c>
      <c r="AM39" s="3">
        <f t="shared" si="0"/>
        <v>7</v>
      </c>
      <c r="AN39" s="3">
        <f t="shared" si="0"/>
        <v>12</v>
      </c>
      <c r="AO39" s="3">
        <f t="shared" si="0"/>
        <v>0</v>
      </c>
      <c r="AP39" s="3">
        <f t="shared" si="0"/>
        <v>10</v>
      </c>
      <c r="AQ39" s="3">
        <f t="shared" si="0"/>
        <v>9</v>
      </c>
      <c r="AR39" s="3">
        <f t="shared" si="0"/>
        <v>0</v>
      </c>
      <c r="AS39" s="3">
        <f t="shared" si="0"/>
        <v>10</v>
      </c>
      <c r="AT39" s="3">
        <f t="shared" si="0"/>
        <v>9</v>
      </c>
      <c r="AU39" s="3">
        <f t="shared" si="0"/>
        <v>0</v>
      </c>
      <c r="AV39" s="3">
        <f t="shared" si="0"/>
        <v>19</v>
      </c>
      <c r="AW39" s="3">
        <f t="shared" si="0"/>
        <v>0</v>
      </c>
      <c r="AX39" s="3">
        <f t="shared" si="0"/>
        <v>0</v>
      </c>
      <c r="AY39" s="3">
        <f t="shared" si="0"/>
        <v>19</v>
      </c>
      <c r="AZ39" s="3">
        <f t="shared" si="0"/>
        <v>0</v>
      </c>
      <c r="BA39" s="3">
        <f t="shared" si="0"/>
        <v>0</v>
      </c>
      <c r="BB39" s="3">
        <f t="shared" si="0"/>
        <v>8</v>
      </c>
      <c r="BC39" s="3">
        <f t="shared" si="0"/>
        <v>11</v>
      </c>
      <c r="BD39" s="3">
        <f t="shared" si="0"/>
        <v>0</v>
      </c>
      <c r="BE39" s="3">
        <f t="shared" si="0"/>
        <v>8</v>
      </c>
      <c r="BF39" s="3">
        <f t="shared" si="0"/>
        <v>11</v>
      </c>
      <c r="BG39" s="3">
        <f t="shared" ref="BG39:CZ39" si="1">SUM(BG14:BG38)</f>
        <v>0</v>
      </c>
      <c r="BH39" s="3">
        <f t="shared" si="1"/>
        <v>8</v>
      </c>
      <c r="BI39" s="3">
        <f t="shared" si="1"/>
        <v>11</v>
      </c>
      <c r="BJ39" s="3">
        <f t="shared" si="1"/>
        <v>0</v>
      </c>
      <c r="BK39" s="3">
        <f t="shared" si="1"/>
        <v>6</v>
      </c>
      <c r="BL39" s="3">
        <f t="shared" si="1"/>
        <v>13</v>
      </c>
      <c r="BM39" s="3">
        <f t="shared" si="1"/>
        <v>0</v>
      </c>
      <c r="BN39" s="3">
        <f t="shared" si="1"/>
        <v>19</v>
      </c>
      <c r="BO39" s="3">
        <f t="shared" si="1"/>
        <v>0</v>
      </c>
      <c r="BP39" s="3">
        <f t="shared" si="1"/>
        <v>0</v>
      </c>
      <c r="BQ39" s="3">
        <f t="shared" si="1"/>
        <v>8</v>
      </c>
      <c r="BR39" s="3">
        <f t="shared" si="1"/>
        <v>7</v>
      </c>
      <c r="BS39" s="3">
        <f t="shared" si="1"/>
        <v>4</v>
      </c>
      <c r="BT39" s="3">
        <f t="shared" si="1"/>
        <v>2</v>
      </c>
      <c r="BU39" s="3">
        <f t="shared" si="1"/>
        <v>7</v>
      </c>
      <c r="BV39" s="3">
        <f t="shared" si="1"/>
        <v>10</v>
      </c>
      <c r="BW39" s="3">
        <f t="shared" si="1"/>
        <v>3</v>
      </c>
      <c r="BX39" s="3">
        <f t="shared" si="1"/>
        <v>8</v>
      </c>
      <c r="BY39" s="3">
        <f t="shared" si="1"/>
        <v>8</v>
      </c>
      <c r="BZ39" s="3">
        <f t="shared" si="1"/>
        <v>6</v>
      </c>
      <c r="CA39" s="3">
        <f t="shared" si="1"/>
        <v>10</v>
      </c>
      <c r="CB39" s="3">
        <f t="shared" si="1"/>
        <v>3</v>
      </c>
      <c r="CC39" s="3">
        <f t="shared" si="1"/>
        <v>3</v>
      </c>
      <c r="CD39" s="3">
        <f t="shared" si="1"/>
        <v>9</v>
      </c>
      <c r="CE39" s="3">
        <f t="shared" si="1"/>
        <v>7</v>
      </c>
      <c r="CF39" s="3">
        <f t="shared" si="1"/>
        <v>3</v>
      </c>
      <c r="CG39" s="3">
        <f t="shared" si="1"/>
        <v>10</v>
      </c>
      <c r="CH39" s="3">
        <f t="shared" si="1"/>
        <v>6</v>
      </c>
      <c r="CI39" s="3">
        <f t="shared" si="1"/>
        <v>3</v>
      </c>
      <c r="CJ39" s="3">
        <f t="shared" si="1"/>
        <v>10</v>
      </c>
      <c r="CK39" s="3">
        <f t="shared" si="1"/>
        <v>6</v>
      </c>
      <c r="CL39" s="3">
        <f t="shared" si="1"/>
        <v>3</v>
      </c>
      <c r="CM39" s="3">
        <f t="shared" si="1"/>
        <v>10</v>
      </c>
      <c r="CN39" s="3">
        <f t="shared" si="1"/>
        <v>6</v>
      </c>
      <c r="CO39" s="3">
        <f t="shared" si="1"/>
        <v>3</v>
      </c>
      <c r="CP39" s="3">
        <f t="shared" si="1"/>
        <v>10</v>
      </c>
      <c r="CQ39" s="3">
        <f t="shared" si="1"/>
        <v>6</v>
      </c>
      <c r="CR39" s="3">
        <f t="shared" si="1"/>
        <v>19</v>
      </c>
      <c r="CS39" s="3">
        <f t="shared" si="1"/>
        <v>0</v>
      </c>
      <c r="CT39" s="3">
        <f t="shared" si="1"/>
        <v>0</v>
      </c>
      <c r="CU39" s="3">
        <f t="shared" si="1"/>
        <v>19</v>
      </c>
      <c r="CV39" s="3">
        <f t="shared" si="1"/>
        <v>0</v>
      </c>
      <c r="CW39" s="3">
        <f t="shared" si="1"/>
        <v>0</v>
      </c>
      <c r="CX39" s="3">
        <f t="shared" si="1"/>
        <v>19</v>
      </c>
      <c r="CY39" s="3">
        <f t="shared" si="1"/>
        <v>0</v>
      </c>
      <c r="CZ39" s="3">
        <f t="shared" si="1"/>
        <v>0</v>
      </c>
      <c r="DA39" s="3">
        <v>4</v>
      </c>
      <c r="DB39" s="3">
        <v>12</v>
      </c>
      <c r="DC39" s="3">
        <f>SUM(DC20:DC38)</f>
        <v>3</v>
      </c>
      <c r="DD39" s="3">
        <v>7</v>
      </c>
      <c r="DE39" s="3">
        <v>9</v>
      </c>
      <c r="DF39" s="3">
        <v>3</v>
      </c>
      <c r="DG39" s="3">
        <v>7</v>
      </c>
      <c r="DH39" s="3">
        <v>10</v>
      </c>
      <c r="DI39" s="3">
        <f>SUM(DI20:DI38)</f>
        <v>2</v>
      </c>
      <c r="DJ39" s="3">
        <v>7</v>
      </c>
      <c r="DK39" s="3">
        <v>10</v>
      </c>
      <c r="DL39" s="3">
        <f>SUM(DL20:DL38)</f>
        <v>2</v>
      </c>
      <c r="DM39" s="3">
        <v>6</v>
      </c>
      <c r="DN39" s="3">
        <v>10</v>
      </c>
      <c r="DO39" s="3">
        <v>3</v>
      </c>
      <c r="DP39" s="3">
        <v>6</v>
      </c>
      <c r="DQ39" s="3">
        <v>11</v>
      </c>
      <c r="DR39" s="3">
        <f>SUM(DR20:DR38)</f>
        <v>2</v>
      </c>
      <c r="DS39" s="3">
        <v>5</v>
      </c>
      <c r="DT39" s="3">
        <v>9</v>
      </c>
      <c r="DU39" s="3">
        <v>5</v>
      </c>
      <c r="DV39" s="3">
        <v>16</v>
      </c>
      <c r="DW39" s="3">
        <f>SUM(DW20:DW38)</f>
        <v>3</v>
      </c>
      <c r="DX39" s="3">
        <f t="shared" ref="DX39:FW39" si="2">SUM(DX14:DX38)</f>
        <v>0</v>
      </c>
      <c r="DY39" s="3">
        <v>7</v>
      </c>
      <c r="DZ39" s="3">
        <v>12</v>
      </c>
      <c r="EA39" s="3">
        <f t="shared" si="2"/>
        <v>0</v>
      </c>
      <c r="EB39" s="3">
        <v>11</v>
      </c>
      <c r="EC39" s="3">
        <v>8</v>
      </c>
      <c r="ED39" s="3">
        <f t="shared" si="2"/>
        <v>0</v>
      </c>
      <c r="EE39" s="3">
        <f t="shared" si="2"/>
        <v>19</v>
      </c>
      <c r="EF39" s="3">
        <f t="shared" si="2"/>
        <v>0</v>
      </c>
      <c r="EG39" s="3">
        <f t="shared" si="2"/>
        <v>0</v>
      </c>
      <c r="EH39" s="3">
        <f t="shared" si="2"/>
        <v>19</v>
      </c>
      <c r="EI39" s="3">
        <f t="shared" si="2"/>
        <v>0</v>
      </c>
      <c r="EJ39" s="3">
        <f t="shared" si="2"/>
        <v>0</v>
      </c>
      <c r="EK39" s="3">
        <f t="shared" si="2"/>
        <v>8</v>
      </c>
      <c r="EL39" s="3">
        <f t="shared" si="2"/>
        <v>8</v>
      </c>
      <c r="EM39" s="3">
        <f t="shared" si="2"/>
        <v>3</v>
      </c>
      <c r="EN39" s="3">
        <v>5</v>
      </c>
      <c r="EO39" s="3">
        <v>8</v>
      </c>
      <c r="EP39" s="3">
        <v>6</v>
      </c>
      <c r="EQ39" s="3">
        <v>5</v>
      </c>
      <c r="ER39" s="3">
        <v>14</v>
      </c>
      <c r="ES39" s="3">
        <f t="shared" si="2"/>
        <v>0</v>
      </c>
      <c r="ET39" s="3">
        <f t="shared" si="2"/>
        <v>0</v>
      </c>
      <c r="EU39" s="3">
        <v>8</v>
      </c>
      <c r="EV39" s="3">
        <v>11</v>
      </c>
      <c r="EW39" s="3">
        <f t="shared" si="2"/>
        <v>0</v>
      </c>
      <c r="EX39" s="3">
        <v>12</v>
      </c>
      <c r="EY39" s="3">
        <f>SUM(EY20:EY38)</f>
        <v>7</v>
      </c>
      <c r="EZ39" s="3">
        <v>14</v>
      </c>
      <c r="FA39" s="3">
        <f>SUM(FA20:FA38)</f>
        <v>5</v>
      </c>
      <c r="FB39" s="3">
        <f t="shared" si="2"/>
        <v>0</v>
      </c>
      <c r="FC39" s="3">
        <v>9</v>
      </c>
      <c r="FD39" s="3">
        <v>10</v>
      </c>
      <c r="FE39" s="3">
        <f t="shared" si="2"/>
        <v>0</v>
      </c>
      <c r="FF39" s="3">
        <v>10</v>
      </c>
      <c r="FG39" s="3">
        <v>9</v>
      </c>
      <c r="FH39" s="3">
        <f t="shared" si="2"/>
        <v>0</v>
      </c>
      <c r="FI39" s="3">
        <f t="shared" si="2"/>
        <v>0</v>
      </c>
      <c r="FJ39" s="3">
        <f t="shared" si="2"/>
        <v>19</v>
      </c>
      <c r="FK39" s="3">
        <f t="shared" si="2"/>
        <v>0</v>
      </c>
      <c r="FL39" s="3">
        <f t="shared" si="2"/>
        <v>7</v>
      </c>
      <c r="FM39" s="3">
        <f t="shared" si="2"/>
        <v>12</v>
      </c>
      <c r="FN39" s="3">
        <f t="shared" si="2"/>
        <v>0</v>
      </c>
      <c r="FO39" s="3">
        <f t="shared" si="2"/>
        <v>19</v>
      </c>
      <c r="FP39" s="3">
        <f t="shared" si="2"/>
        <v>0</v>
      </c>
      <c r="FQ39" s="3">
        <f t="shared" si="2"/>
        <v>0</v>
      </c>
      <c r="FR39" s="3">
        <f t="shared" si="2"/>
        <v>5</v>
      </c>
      <c r="FS39" s="3">
        <f t="shared" si="2"/>
        <v>6</v>
      </c>
      <c r="FT39" s="3">
        <f t="shared" si="2"/>
        <v>8</v>
      </c>
      <c r="FU39" s="3">
        <f t="shared" si="2"/>
        <v>19</v>
      </c>
      <c r="FV39" s="3">
        <f t="shared" si="2"/>
        <v>0</v>
      </c>
      <c r="FW39" s="3">
        <f t="shared" si="2"/>
        <v>0</v>
      </c>
      <c r="FX39" s="3">
        <v>7</v>
      </c>
      <c r="FY39" s="3">
        <v>8</v>
      </c>
      <c r="FZ39" s="3">
        <v>4</v>
      </c>
      <c r="GA39" s="3">
        <v>4</v>
      </c>
      <c r="GB39" s="3">
        <v>9</v>
      </c>
      <c r="GC39" s="3">
        <v>6</v>
      </c>
      <c r="GD39" s="3">
        <v>19</v>
      </c>
      <c r="GE39" s="3">
        <f t="shared" ref="GE39:IB39" si="3">SUM(GE14:GE38)</f>
        <v>0</v>
      </c>
      <c r="GF39" s="3">
        <f t="shared" si="3"/>
        <v>0</v>
      </c>
      <c r="GG39" s="3">
        <f t="shared" si="3"/>
        <v>0</v>
      </c>
      <c r="GH39" s="3">
        <v>19</v>
      </c>
      <c r="GI39" s="3">
        <f t="shared" si="3"/>
        <v>0</v>
      </c>
      <c r="GJ39" s="3">
        <v>8</v>
      </c>
      <c r="GK39" s="3">
        <v>11</v>
      </c>
      <c r="GL39" s="3">
        <f t="shared" si="3"/>
        <v>0</v>
      </c>
      <c r="GM39" s="3">
        <v>19</v>
      </c>
      <c r="GN39" s="3">
        <f t="shared" si="3"/>
        <v>0</v>
      </c>
      <c r="GO39" s="3">
        <f t="shared" si="3"/>
        <v>0</v>
      </c>
      <c r="GP39" s="3">
        <v>5</v>
      </c>
      <c r="GQ39" s="3">
        <v>8</v>
      </c>
      <c r="GR39" s="3">
        <v>6</v>
      </c>
      <c r="GS39" s="3">
        <f t="shared" si="3"/>
        <v>0</v>
      </c>
      <c r="GT39" s="3">
        <f t="shared" si="3"/>
        <v>10</v>
      </c>
      <c r="GU39" s="3">
        <f t="shared" si="3"/>
        <v>9</v>
      </c>
      <c r="GV39" s="3">
        <f t="shared" si="3"/>
        <v>4</v>
      </c>
      <c r="GW39" s="3">
        <f t="shared" si="3"/>
        <v>6</v>
      </c>
      <c r="GX39" s="3">
        <f t="shared" si="3"/>
        <v>9</v>
      </c>
      <c r="GY39" s="3">
        <f t="shared" si="3"/>
        <v>19</v>
      </c>
      <c r="GZ39" s="3">
        <f t="shared" si="3"/>
        <v>0</v>
      </c>
      <c r="HA39" s="3">
        <f t="shared" si="3"/>
        <v>0</v>
      </c>
      <c r="HB39" s="3">
        <v>6</v>
      </c>
      <c r="HC39" s="3">
        <v>13</v>
      </c>
      <c r="HD39" s="3">
        <f t="shared" si="3"/>
        <v>0</v>
      </c>
      <c r="HE39" s="3">
        <v>8</v>
      </c>
      <c r="HF39" s="3">
        <f t="shared" si="3"/>
        <v>11</v>
      </c>
      <c r="HG39" s="3">
        <f t="shared" si="3"/>
        <v>0</v>
      </c>
      <c r="HH39" s="3">
        <f t="shared" si="3"/>
        <v>0</v>
      </c>
      <c r="HI39" s="3">
        <v>5</v>
      </c>
      <c r="HJ39" s="3">
        <v>14</v>
      </c>
      <c r="HK39" s="3">
        <v>3</v>
      </c>
      <c r="HL39" s="3">
        <v>9</v>
      </c>
      <c r="HM39" s="3">
        <v>7</v>
      </c>
      <c r="HN39" s="3">
        <v>8</v>
      </c>
      <c r="HO39" s="3">
        <v>7</v>
      </c>
      <c r="HP39" s="3">
        <v>4</v>
      </c>
      <c r="HQ39" s="3">
        <v>8</v>
      </c>
      <c r="HR39" s="3">
        <v>11</v>
      </c>
      <c r="HS39" s="3">
        <f t="shared" si="3"/>
        <v>0</v>
      </c>
      <c r="HT39" s="3">
        <f t="shared" si="3"/>
        <v>4</v>
      </c>
      <c r="HU39" s="3">
        <v>8</v>
      </c>
      <c r="HV39" s="3">
        <v>7</v>
      </c>
      <c r="HW39" s="3">
        <f t="shared" si="3"/>
        <v>19</v>
      </c>
      <c r="HX39" s="3">
        <f t="shared" si="3"/>
        <v>0</v>
      </c>
      <c r="HY39" s="3">
        <f t="shared" si="3"/>
        <v>0</v>
      </c>
      <c r="HZ39" s="3">
        <f t="shared" si="3"/>
        <v>5</v>
      </c>
      <c r="IA39" s="3">
        <f t="shared" si="3"/>
        <v>6</v>
      </c>
      <c r="IB39" s="3">
        <f t="shared" si="3"/>
        <v>8</v>
      </c>
      <c r="IC39" s="3">
        <v>7</v>
      </c>
      <c r="ID39" s="3">
        <v>6</v>
      </c>
      <c r="IE39" s="3">
        <v>6</v>
      </c>
      <c r="IF39" s="3">
        <v>4</v>
      </c>
      <c r="IG39" s="3">
        <v>11</v>
      </c>
      <c r="IH39" s="3">
        <v>4</v>
      </c>
      <c r="II39" s="3">
        <v>5</v>
      </c>
      <c r="IJ39" s="3">
        <v>6</v>
      </c>
      <c r="IK39" s="3">
        <v>8</v>
      </c>
      <c r="IL39" s="3">
        <v>5</v>
      </c>
      <c r="IM39" s="3">
        <v>6</v>
      </c>
      <c r="IN39" s="3">
        <v>8</v>
      </c>
      <c r="IO39" s="3">
        <v>5</v>
      </c>
      <c r="IP39" s="3">
        <v>6</v>
      </c>
      <c r="IQ39" s="3">
        <v>8</v>
      </c>
      <c r="IR39" s="3">
        <v>5</v>
      </c>
      <c r="IS39" s="3">
        <v>6</v>
      </c>
      <c r="IT39" s="3">
        <v>8</v>
      </c>
      <c r="IU39" s="3">
        <v>5</v>
      </c>
      <c r="IV39" s="3">
        <v>6</v>
      </c>
      <c r="IW39" s="3">
        <v>8</v>
      </c>
      <c r="IX39" s="3">
        <v>5</v>
      </c>
      <c r="IY39" s="3">
        <v>6</v>
      </c>
      <c r="IZ39" s="3">
        <v>8</v>
      </c>
      <c r="JA39" s="3">
        <v>5</v>
      </c>
      <c r="JB39" s="3">
        <v>6</v>
      </c>
      <c r="JC39" s="3">
        <v>8</v>
      </c>
      <c r="JD39" s="3">
        <v>5</v>
      </c>
      <c r="JE39" s="3">
        <v>6</v>
      </c>
      <c r="JF39" s="3">
        <v>8</v>
      </c>
      <c r="JG39" s="3">
        <v>5</v>
      </c>
      <c r="JH39" s="3">
        <v>6</v>
      </c>
      <c r="JI39" s="3">
        <v>8</v>
      </c>
      <c r="JJ39" s="3">
        <v>5</v>
      </c>
      <c r="JK39" s="3">
        <v>6</v>
      </c>
      <c r="JL39" s="3">
        <v>8</v>
      </c>
      <c r="JM39" s="3">
        <v>5</v>
      </c>
      <c r="JN39" s="3">
        <v>6</v>
      </c>
      <c r="JO39" s="3">
        <v>8</v>
      </c>
      <c r="JP39" s="3">
        <v>5</v>
      </c>
      <c r="JQ39" s="3">
        <v>6</v>
      </c>
      <c r="JR39" s="3">
        <v>8</v>
      </c>
      <c r="JS39" s="3">
        <v>5</v>
      </c>
      <c r="JT39" s="3">
        <v>6</v>
      </c>
      <c r="JU39" s="3">
        <v>8</v>
      </c>
      <c r="JV39" s="3">
        <v>5</v>
      </c>
      <c r="JW39" s="3">
        <v>6</v>
      </c>
      <c r="JX39" s="3">
        <v>8</v>
      </c>
      <c r="JY39" s="3">
        <v>8</v>
      </c>
      <c r="JZ39" s="3">
        <v>11</v>
      </c>
      <c r="KA39" s="3">
        <f t="shared" ref="KA39:LB39" si="4">SUM(KA14:KA38)</f>
        <v>0</v>
      </c>
      <c r="KB39" s="3">
        <f>SUM(KB20:KB38)</f>
        <v>4</v>
      </c>
      <c r="KC39" s="3">
        <f>SUM(KC20:KC38)</f>
        <v>9</v>
      </c>
      <c r="KD39" s="3">
        <f t="shared" si="4"/>
        <v>0</v>
      </c>
      <c r="KE39" s="3">
        <f>SUM(KE20:KE38)</f>
        <v>9</v>
      </c>
      <c r="KF39" s="3">
        <f>SUM(KF37:KF38)</f>
        <v>0</v>
      </c>
      <c r="KG39" s="3">
        <f t="shared" si="4"/>
        <v>0</v>
      </c>
      <c r="KH39" s="3">
        <f t="shared" si="4"/>
        <v>0</v>
      </c>
      <c r="KI39" s="3">
        <f t="shared" si="4"/>
        <v>8</v>
      </c>
      <c r="KJ39" s="3">
        <f t="shared" si="4"/>
        <v>11</v>
      </c>
      <c r="KK39" s="3">
        <f t="shared" si="4"/>
        <v>8</v>
      </c>
      <c r="KL39" s="3">
        <f t="shared" si="4"/>
        <v>11</v>
      </c>
      <c r="KM39" s="3">
        <f t="shared" si="4"/>
        <v>0</v>
      </c>
      <c r="KN39" s="3">
        <f t="shared" si="4"/>
        <v>19</v>
      </c>
      <c r="KO39" s="3">
        <f t="shared" si="4"/>
        <v>0</v>
      </c>
      <c r="KP39" s="3">
        <f t="shared" si="4"/>
        <v>0</v>
      </c>
      <c r="KQ39" s="3">
        <f t="shared" si="4"/>
        <v>19</v>
      </c>
      <c r="KR39" s="3">
        <f t="shared" si="4"/>
        <v>0</v>
      </c>
      <c r="KS39" s="3">
        <f t="shared" si="4"/>
        <v>0</v>
      </c>
      <c r="KT39" s="3">
        <f t="shared" si="4"/>
        <v>5</v>
      </c>
      <c r="KU39" s="3">
        <f t="shared" si="4"/>
        <v>14</v>
      </c>
      <c r="KV39" s="3">
        <f t="shared" si="4"/>
        <v>0</v>
      </c>
      <c r="KW39" s="3">
        <f t="shared" si="4"/>
        <v>19</v>
      </c>
      <c r="KX39" s="3">
        <f t="shared" si="4"/>
        <v>0</v>
      </c>
      <c r="KY39" s="3">
        <f t="shared" si="4"/>
        <v>0</v>
      </c>
      <c r="KZ39" s="3">
        <f t="shared" si="4"/>
        <v>8</v>
      </c>
      <c r="LA39" s="3">
        <f t="shared" si="4"/>
        <v>11</v>
      </c>
      <c r="LB39" s="3">
        <f t="shared" si="4"/>
        <v>0</v>
      </c>
      <c r="LC39" s="3">
        <f t="shared" ref="LC39:NN39" si="5">SUM(LC14:LC38)</f>
        <v>19</v>
      </c>
      <c r="LD39" s="3">
        <f t="shared" si="5"/>
        <v>0</v>
      </c>
      <c r="LE39" s="3">
        <f t="shared" si="5"/>
        <v>0</v>
      </c>
      <c r="LF39" s="3">
        <f t="shared" si="5"/>
        <v>19</v>
      </c>
      <c r="LG39" s="3">
        <f t="shared" si="5"/>
        <v>0</v>
      </c>
      <c r="LH39" s="3">
        <f t="shared" si="5"/>
        <v>0</v>
      </c>
      <c r="LI39" s="3">
        <f t="shared" si="5"/>
        <v>19</v>
      </c>
      <c r="LJ39" s="3">
        <f t="shared" si="5"/>
        <v>0</v>
      </c>
      <c r="LK39" s="3">
        <f t="shared" si="5"/>
        <v>0</v>
      </c>
      <c r="LL39" s="3">
        <f t="shared" si="5"/>
        <v>19</v>
      </c>
      <c r="LM39" s="3">
        <f t="shared" si="5"/>
        <v>0</v>
      </c>
      <c r="LN39" s="3">
        <f t="shared" si="5"/>
        <v>0</v>
      </c>
      <c r="LO39" s="3">
        <f t="shared" si="5"/>
        <v>19</v>
      </c>
      <c r="LP39" s="3">
        <f t="shared" si="5"/>
        <v>0</v>
      </c>
      <c r="LQ39" s="3">
        <f t="shared" si="5"/>
        <v>0</v>
      </c>
      <c r="LR39" s="3">
        <f t="shared" si="5"/>
        <v>19</v>
      </c>
      <c r="LS39" s="3">
        <f t="shared" si="5"/>
        <v>0</v>
      </c>
      <c r="LT39" s="3">
        <f t="shared" si="5"/>
        <v>0</v>
      </c>
      <c r="LU39" s="3">
        <f t="shared" si="5"/>
        <v>19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19</v>
      </c>
      <c r="LZ39" s="3">
        <f t="shared" si="5"/>
        <v>0</v>
      </c>
      <c r="MA39" s="3">
        <f t="shared" si="5"/>
        <v>19</v>
      </c>
      <c r="MB39" s="3">
        <f t="shared" si="5"/>
        <v>0</v>
      </c>
      <c r="MC39" s="3">
        <f t="shared" si="5"/>
        <v>0</v>
      </c>
      <c r="MD39" s="3">
        <f t="shared" si="5"/>
        <v>11</v>
      </c>
      <c r="ME39" s="3">
        <f t="shared" si="5"/>
        <v>8</v>
      </c>
      <c r="MF39" s="3">
        <f t="shared" si="5"/>
        <v>0</v>
      </c>
      <c r="MG39" s="3">
        <f t="shared" si="5"/>
        <v>11</v>
      </c>
      <c r="MH39" s="3">
        <f t="shared" si="5"/>
        <v>8</v>
      </c>
      <c r="MI39" s="3">
        <f t="shared" si="5"/>
        <v>0</v>
      </c>
      <c r="MJ39" s="3">
        <f t="shared" si="5"/>
        <v>19</v>
      </c>
      <c r="MK39" s="3">
        <f t="shared" si="5"/>
        <v>0</v>
      </c>
      <c r="ML39" s="3">
        <f t="shared" si="5"/>
        <v>0</v>
      </c>
      <c r="MM39" s="3">
        <f t="shared" si="5"/>
        <v>19</v>
      </c>
      <c r="MN39" s="3">
        <f t="shared" si="5"/>
        <v>0</v>
      </c>
      <c r="MO39" s="3">
        <f t="shared" si="5"/>
        <v>0</v>
      </c>
      <c r="MP39" s="3">
        <f t="shared" si="5"/>
        <v>19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7</v>
      </c>
      <c r="MU39" s="3">
        <f t="shared" si="5"/>
        <v>12</v>
      </c>
      <c r="MV39" s="3">
        <f t="shared" si="5"/>
        <v>0</v>
      </c>
      <c r="MW39" s="3">
        <f t="shared" si="5"/>
        <v>14</v>
      </c>
      <c r="MX39" s="3">
        <f t="shared" si="5"/>
        <v>5</v>
      </c>
      <c r="MY39" s="3">
        <f t="shared" si="5"/>
        <v>11</v>
      </c>
      <c r="MZ39" s="3">
        <f t="shared" si="5"/>
        <v>8</v>
      </c>
      <c r="NA39" s="3">
        <f t="shared" si="5"/>
        <v>0</v>
      </c>
      <c r="NB39" s="3">
        <f t="shared" si="5"/>
        <v>0</v>
      </c>
      <c r="NC39" s="3">
        <f t="shared" si="5"/>
        <v>5</v>
      </c>
      <c r="ND39" s="3">
        <f t="shared" si="5"/>
        <v>14</v>
      </c>
      <c r="NE39" s="3">
        <f t="shared" si="5"/>
        <v>8</v>
      </c>
      <c r="NF39" s="3">
        <f t="shared" si="5"/>
        <v>11</v>
      </c>
      <c r="NG39" s="3">
        <f t="shared" si="5"/>
        <v>0</v>
      </c>
      <c r="NH39" s="3">
        <f t="shared" si="5"/>
        <v>19</v>
      </c>
      <c r="NI39" s="3">
        <f t="shared" si="5"/>
        <v>0</v>
      </c>
      <c r="NJ39" s="3">
        <f t="shared" si="5"/>
        <v>0</v>
      </c>
      <c r="NK39" s="3">
        <f t="shared" si="5"/>
        <v>8</v>
      </c>
      <c r="NL39" s="3">
        <f t="shared" si="5"/>
        <v>11</v>
      </c>
      <c r="NM39" s="3">
        <f t="shared" si="5"/>
        <v>0</v>
      </c>
      <c r="NN39" s="3">
        <f t="shared" si="5"/>
        <v>19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8</v>
      </c>
      <c r="NR39" s="3">
        <f t="shared" si="6"/>
        <v>11</v>
      </c>
      <c r="NS39" s="3">
        <f t="shared" si="6"/>
        <v>0</v>
      </c>
      <c r="NT39" s="3">
        <f t="shared" si="6"/>
        <v>19</v>
      </c>
      <c r="NU39" s="3">
        <f t="shared" si="6"/>
        <v>0</v>
      </c>
      <c r="NV39" s="3">
        <f t="shared" si="6"/>
        <v>0</v>
      </c>
      <c r="NW39" s="3">
        <f t="shared" si="6"/>
        <v>8</v>
      </c>
      <c r="NX39" s="3">
        <f t="shared" si="6"/>
        <v>11</v>
      </c>
      <c r="NY39" s="3">
        <f t="shared" si="6"/>
        <v>0</v>
      </c>
      <c r="NZ39" s="3">
        <f t="shared" si="6"/>
        <v>19</v>
      </c>
      <c r="OA39" s="3">
        <f t="shared" si="6"/>
        <v>0</v>
      </c>
      <c r="OB39" s="3">
        <f t="shared" si="6"/>
        <v>0</v>
      </c>
      <c r="OC39" s="3">
        <f t="shared" si="6"/>
        <v>8</v>
      </c>
      <c r="OD39" s="3">
        <f t="shared" si="6"/>
        <v>11</v>
      </c>
      <c r="OE39" s="3">
        <f t="shared" si="6"/>
        <v>0</v>
      </c>
      <c r="OF39" s="3">
        <f t="shared" si="6"/>
        <v>19</v>
      </c>
      <c r="OG39" s="3">
        <f t="shared" si="6"/>
        <v>0</v>
      </c>
      <c r="OH39" s="3">
        <f t="shared" si="6"/>
        <v>0</v>
      </c>
      <c r="OI39" s="3">
        <f t="shared" si="6"/>
        <v>8</v>
      </c>
      <c r="OJ39" s="3">
        <f t="shared" si="6"/>
        <v>11</v>
      </c>
      <c r="OK39" s="3">
        <f t="shared" si="6"/>
        <v>0</v>
      </c>
      <c r="OL39" s="3">
        <f t="shared" si="6"/>
        <v>19</v>
      </c>
      <c r="OM39" s="3">
        <f t="shared" si="6"/>
        <v>0</v>
      </c>
      <c r="ON39" s="3">
        <f t="shared" si="6"/>
        <v>0</v>
      </c>
      <c r="OO39" s="3">
        <f t="shared" si="6"/>
        <v>8</v>
      </c>
      <c r="OP39" s="3">
        <f t="shared" si="6"/>
        <v>11</v>
      </c>
      <c r="OQ39" s="3">
        <f t="shared" si="6"/>
        <v>0</v>
      </c>
      <c r="OR39" s="3">
        <f t="shared" si="6"/>
        <v>19</v>
      </c>
      <c r="OS39" s="3">
        <f t="shared" si="6"/>
        <v>0</v>
      </c>
      <c r="OT39" s="3">
        <f t="shared" si="6"/>
        <v>0</v>
      </c>
      <c r="OU39" s="3">
        <f t="shared" si="6"/>
        <v>8</v>
      </c>
      <c r="OV39" s="3">
        <f t="shared" si="6"/>
        <v>11</v>
      </c>
      <c r="OW39" s="3">
        <f t="shared" si="6"/>
        <v>0</v>
      </c>
      <c r="OX39" s="3">
        <f t="shared" si="6"/>
        <v>19</v>
      </c>
      <c r="OY39" s="3">
        <f t="shared" si="6"/>
        <v>0</v>
      </c>
      <c r="OZ39" s="3">
        <f t="shared" si="6"/>
        <v>0</v>
      </c>
      <c r="PA39" s="3">
        <f t="shared" si="6"/>
        <v>8</v>
      </c>
      <c r="PB39" s="3">
        <f t="shared" si="6"/>
        <v>11</v>
      </c>
      <c r="PC39" s="3">
        <f t="shared" si="6"/>
        <v>0</v>
      </c>
      <c r="PD39" s="3">
        <f t="shared" si="6"/>
        <v>19</v>
      </c>
      <c r="PE39" s="3">
        <f t="shared" si="6"/>
        <v>0</v>
      </c>
      <c r="PF39" s="3">
        <f t="shared" si="6"/>
        <v>0</v>
      </c>
      <c r="PG39" s="3">
        <f t="shared" si="6"/>
        <v>8</v>
      </c>
      <c r="PH39" s="3">
        <f t="shared" si="6"/>
        <v>11</v>
      </c>
      <c r="PI39" s="3">
        <f t="shared" si="6"/>
        <v>0</v>
      </c>
      <c r="PJ39" s="3">
        <f t="shared" si="6"/>
        <v>19</v>
      </c>
      <c r="PK39" s="3">
        <f t="shared" si="6"/>
        <v>0</v>
      </c>
      <c r="PL39" s="3">
        <f t="shared" si="6"/>
        <v>0</v>
      </c>
      <c r="PM39" s="3">
        <f t="shared" si="6"/>
        <v>7</v>
      </c>
      <c r="PN39" s="3">
        <f t="shared" si="6"/>
        <v>8</v>
      </c>
      <c r="PO39" s="3">
        <f t="shared" si="6"/>
        <v>5</v>
      </c>
      <c r="PP39" s="3">
        <f t="shared" si="6"/>
        <v>19</v>
      </c>
      <c r="PQ39" s="3">
        <f t="shared" si="6"/>
        <v>0</v>
      </c>
      <c r="PR39" s="3">
        <f t="shared" si="6"/>
        <v>0</v>
      </c>
      <c r="PS39" s="3">
        <f t="shared" si="6"/>
        <v>4</v>
      </c>
      <c r="PT39" s="3">
        <f t="shared" si="6"/>
        <v>6</v>
      </c>
      <c r="PU39" s="3">
        <f t="shared" si="6"/>
        <v>9</v>
      </c>
      <c r="PV39" s="3">
        <f t="shared" si="6"/>
        <v>19</v>
      </c>
      <c r="PW39" s="3">
        <f t="shared" si="6"/>
        <v>0</v>
      </c>
      <c r="PX39" s="3">
        <f t="shared" si="6"/>
        <v>0</v>
      </c>
      <c r="PY39" s="3">
        <f t="shared" si="6"/>
        <v>4</v>
      </c>
      <c r="PZ39" s="3">
        <f t="shared" si="6"/>
        <v>6</v>
      </c>
      <c r="QA39" s="3">
        <f t="shared" ref="QA39:SL39" si="7">SUM(QA14:QA38)</f>
        <v>9</v>
      </c>
      <c r="QB39" s="3">
        <f t="shared" si="7"/>
        <v>19</v>
      </c>
      <c r="QC39" s="3">
        <f t="shared" si="7"/>
        <v>0</v>
      </c>
      <c r="QD39" s="3">
        <f t="shared" si="7"/>
        <v>0</v>
      </c>
      <c r="QE39" s="3">
        <f t="shared" si="7"/>
        <v>4</v>
      </c>
      <c r="QF39" s="3">
        <f t="shared" si="7"/>
        <v>6</v>
      </c>
      <c r="QG39" s="3">
        <f t="shared" si="7"/>
        <v>9</v>
      </c>
      <c r="QH39" s="3">
        <f t="shared" si="7"/>
        <v>19</v>
      </c>
      <c r="QI39" s="3">
        <f t="shared" si="7"/>
        <v>0</v>
      </c>
      <c r="QJ39" s="3">
        <f t="shared" si="7"/>
        <v>0</v>
      </c>
      <c r="QK39" s="3">
        <f t="shared" si="7"/>
        <v>19</v>
      </c>
      <c r="QL39" s="3">
        <f t="shared" si="7"/>
        <v>0</v>
      </c>
      <c r="QM39" s="3">
        <f t="shared" si="7"/>
        <v>0</v>
      </c>
      <c r="QN39" s="3">
        <f t="shared" si="7"/>
        <v>19</v>
      </c>
      <c r="QO39" s="3">
        <f t="shared" si="7"/>
        <v>0</v>
      </c>
      <c r="QP39" s="3">
        <f t="shared" si="7"/>
        <v>0</v>
      </c>
      <c r="QQ39" s="3">
        <f t="shared" si="7"/>
        <v>19</v>
      </c>
      <c r="QR39" s="3">
        <f t="shared" si="7"/>
        <v>0</v>
      </c>
      <c r="QS39" s="3">
        <f t="shared" si="7"/>
        <v>0</v>
      </c>
      <c r="QT39" s="3">
        <f t="shared" si="7"/>
        <v>2</v>
      </c>
      <c r="QU39" s="3">
        <f t="shared" si="7"/>
        <v>12</v>
      </c>
      <c r="QV39" s="3">
        <f t="shared" si="7"/>
        <v>6</v>
      </c>
      <c r="QW39" s="3">
        <f t="shared" si="7"/>
        <v>2</v>
      </c>
      <c r="QX39" s="3">
        <f t="shared" si="7"/>
        <v>12</v>
      </c>
      <c r="QY39" s="3">
        <f t="shared" si="7"/>
        <v>6</v>
      </c>
      <c r="QZ39" s="3">
        <f t="shared" si="7"/>
        <v>2</v>
      </c>
      <c r="RA39" s="3">
        <f t="shared" si="7"/>
        <v>12</v>
      </c>
      <c r="RB39" s="3">
        <f t="shared" si="7"/>
        <v>6</v>
      </c>
      <c r="RC39" s="3">
        <f t="shared" si="7"/>
        <v>19</v>
      </c>
      <c r="RD39" s="3">
        <f t="shared" si="7"/>
        <v>0</v>
      </c>
      <c r="RE39" s="3">
        <f t="shared" si="7"/>
        <v>0</v>
      </c>
      <c r="RF39" s="3">
        <f t="shared" si="7"/>
        <v>19</v>
      </c>
      <c r="RG39" s="3">
        <f t="shared" si="7"/>
        <v>0</v>
      </c>
      <c r="RH39" s="3">
        <f t="shared" si="7"/>
        <v>0</v>
      </c>
      <c r="RI39" s="3">
        <f t="shared" si="7"/>
        <v>19</v>
      </c>
      <c r="RJ39" s="3">
        <f t="shared" si="7"/>
        <v>0</v>
      </c>
      <c r="RK39" s="3">
        <f t="shared" si="7"/>
        <v>0</v>
      </c>
      <c r="RL39" s="3">
        <f t="shared" si="7"/>
        <v>19</v>
      </c>
      <c r="RM39" s="3">
        <f t="shared" si="7"/>
        <v>0</v>
      </c>
      <c r="RN39" s="3">
        <f t="shared" si="7"/>
        <v>0</v>
      </c>
      <c r="RO39" s="3">
        <f t="shared" si="7"/>
        <v>19</v>
      </c>
      <c r="RP39" s="3">
        <f t="shared" si="7"/>
        <v>0</v>
      </c>
      <c r="RQ39" s="3">
        <f t="shared" si="7"/>
        <v>0</v>
      </c>
      <c r="RR39" s="3">
        <f t="shared" si="7"/>
        <v>19</v>
      </c>
      <c r="RS39" s="3">
        <f t="shared" si="7"/>
        <v>0</v>
      </c>
      <c r="RT39" s="3">
        <f t="shared" si="7"/>
        <v>0</v>
      </c>
      <c r="RU39" s="3">
        <f t="shared" si="7"/>
        <v>5</v>
      </c>
      <c r="RV39" s="3">
        <f t="shared" si="7"/>
        <v>10</v>
      </c>
      <c r="RW39" s="3">
        <f t="shared" si="7"/>
        <v>4</v>
      </c>
      <c r="RX39" s="3">
        <f t="shared" si="7"/>
        <v>5</v>
      </c>
      <c r="RY39" s="3">
        <f t="shared" si="7"/>
        <v>10</v>
      </c>
      <c r="RZ39" s="3">
        <f t="shared" si="7"/>
        <v>4</v>
      </c>
      <c r="SA39" s="3">
        <f t="shared" si="7"/>
        <v>19</v>
      </c>
      <c r="SB39" s="3">
        <f t="shared" si="7"/>
        <v>0</v>
      </c>
      <c r="SC39" s="3">
        <f t="shared" si="7"/>
        <v>0</v>
      </c>
      <c r="SD39" s="3">
        <f t="shared" si="7"/>
        <v>19</v>
      </c>
      <c r="SE39" s="3">
        <f t="shared" si="7"/>
        <v>0</v>
      </c>
      <c r="SF39" s="3">
        <f t="shared" si="7"/>
        <v>0</v>
      </c>
      <c r="SG39" s="3">
        <f t="shared" si="7"/>
        <v>5</v>
      </c>
      <c r="SH39" s="3">
        <f t="shared" si="7"/>
        <v>10</v>
      </c>
      <c r="SI39" s="3">
        <f t="shared" si="7"/>
        <v>4</v>
      </c>
      <c r="SJ39" s="3">
        <f t="shared" si="7"/>
        <v>19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19</v>
      </c>
      <c r="SN39" s="3">
        <f t="shared" si="8"/>
        <v>0</v>
      </c>
      <c r="SO39" s="3">
        <f t="shared" si="8"/>
        <v>0</v>
      </c>
      <c r="SP39" s="3">
        <f t="shared" si="8"/>
        <v>19</v>
      </c>
      <c r="SQ39" s="3">
        <f t="shared" si="8"/>
        <v>0</v>
      </c>
      <c r="SR39" s="3">
        <f t="shared" si="8"/>
        <v>0</v>
      </c>
      <c r="SS39" s="3">
        <f t="shared" si="8"/>
        <v>19</v>
      </c>
      <c r="ST39" s="3">
        <f t="shared" si="8"/>
        <v>0</v>
      </c>
      <c r="SU39" s="3">
        <f t="shared" si="8"/>
        <v>0</v>
      </c>
      <c r="SV39" s="3">
        <f t="shared" si="8"/>
        <v>19</v>
      </c>
      <c r="SW39" s="3">
        <f t="shared" si="8"/>
        <v>0</v>
      </c>
      <c r="SX39" s="3">
        <f t="shared" si="8"/>
        <v>0</v>
      </c>
      <c r="SY39" s="3">
        <f t="shared" si="8"/>
        <v>19</v>
      </c>
      <c r="SZ39" s="3">
        <f t="shared" si="8"/>
        <v>0</v>
      </c>
      <c r="TA39" s="3">
        <f t="shared" si="8"/>
        <v>0</v>
      </c>
      <c r="TB39" s="3">
        <f t="shared" si="8"/>
        <v>19</v>
      </c>
      <c r="TC39" s="3">
        <f t="shared" si="8"/>
        <v>0</v>
      </c>
      <c r="TD39" s="3">
        <f t="shared" si="8"/>
        <v>0</v>
      </c>
      <c r="TE39" s="3">
        <f t="shared" si="8"/>
        <v>19</v>
      </c>
      <c r="TF39" s="3">
        <f t="shared" si="8"/>
        <v>0</v>
      </c>
      <c r="TG39" s="3">
        <f t="shared" si="8"/>
        <v>0</v>
      </c>
      <c r="TH39" s="3">
        <f t="shared" si="8"/>
        <v>19</v>
      </c>
      <c r="TI39" s="3">
        <f t="shared" si="8"/>
        <v>0</v>
      </c>
      <c r="TJ39" s="3">
        <f t="shared" si="8"/>
        <v>0</v>
      </c>
      <c r="TK39" s="3">
        <f t="shared" si="8"/>
        <v>19</v>
      </c>
      <c r="TL39" s="3">
        <f t="shared" si="8"/>
        <v>0</v>
      </c>
      <c r="TM39" s="3">
        <f t="shared" si="8"/>
        <v>0</v>
      </c>
      <c r="TN39" s="3">
        <f t="shared" si="8"/>
        <v>19</v>
      </c>
      <c r="TO39" s="3">
        <f t="shared" si="8"/>
        <v>0</v>
      </c>
      <c r="TP39" s="3">
        <f t="shared" si="8"/>
        <v>0</v>
      </c>
      <c r="TQ39" s="3">
        <f t="shared" si="8"/>
        <v>19</v>
      </c>
      <c r="TR39" s="3">
        <f t="shared" si="8"/>
        <v>0</v>
      </c>
      <c r="TS39" s="3">
        <f t="shared" si="8"/>
        <v>0</v>
      </c>
      <c r="TT39" s="3">
        <f t="shared" si="8"/>
        <v>19</v>
      </c>
      <c r="TU39" s="3">
        <f t="shared" si="8"/>
        <v>0</v>
      </c>
      <c r="TV39" s="3">
        <f t="shared" si="8"/>
        <v>0</v>
      </c>
      <c r="TW39" s="3">
        <f t="shared" si="8"/>
        <v>8</v>
      </c>
      <c r="TX39" s="3">
        <f t="shared" si="8"/>
        <v>11</v>
      </c>
      <c r="TY39" s="3">
        <f t="shared" si="8"/>
        <v>0</v>
      </c>
      <c r="TZ39" s="3">
        <f t="shared" si="8"/>
        <v>5</v>
      </c>
      <c r="UA39" s="3">
        <f t="shared" si="8"/>
        <v>8</v>
      </c>
      <c r="UB39" s="3">
        <f t="shared" si="8"/>
        <v>6</v>
      </c>
      <c r="UC39" s="3">
        <f t="shared" si="8"/>
        <v>19</v>
      </c>
      <c r="UD39" s="3">
        <f t="shared" si="8"/>
        <v>0</v>
      </c>
      <c r="UE39" s="3">
        <f t="shared" si="8"/>
        <v>0</v>
      </c>
      <c r="UF39" s="3">
        <f t="shared" si="8"/>
        <v>19</v>
      </c>
      <c r="UG39" s="3">
        <f t="shared" si="8"/>
        <v>0</v>
      </c>
      <c r="UH39" s="3">
        <f t="shared" si="8"/>
        <v>0</v>
      </c>
      <c r="UI39" s="3">
        <f t="shared" si="8"/>
        <v>19</v>
      </c>
      <c r="UJ39" s="3">
        <f t="shared" si="8"/>
        <v>0</v>
      </c>
      <c r="UK39" s="3">
        <f t="shared" si="8"/>
        <v>0</v>
      </c>
      <c r="UL39" s="3">
        <f t="shared" si="8"/>
        <v>19</v>
      </c>
      <c r="UM39" s="3">
        <f t="shared" si="8"/>
        <v>0</v>
      </c>
      <c r="UN39" s="3">
        <f t="shared" si="8"/>
        <v>0</v>
      </c>
      <c r="UO39" s="3">
        <f t="shared" si="8"/>
        <v>11</v>
      </c>
      <c r="UP39" s="3">
        <f t="shared" si="8"/>
        <v>8</v>
      </c>
      <c r="UQ39" s="3">
        <f t="shared" si="8"/>
        <v>0</v>
      </c>
      <c r="UR39" s="3">
        <f t="shared" si="8"/>
        <v>11</v>
      </c>
      <c r="US39" s="3">
        <f t="shared" si="8"/>
        <v>8</v>
      </c>
      <c r="UT39" s="3">
        <f t="shared" si="8"/>
        <v>0</v>
      </c>
      <c r="UU39" s="3">
        <f t="shared" si="8"/>
        <v>11</v>
      </c>
      <c r="UV39" s="3">
        <f t="shared" si="8"/>
        <v>8</v>
      </c>
      <c r="UW39" s="3">
        <f t="shared" si="8"/>
        <v>0</v>
      </c>
      <c r="UX39" s="3">
        <f t="shared" si="8"/>
        <v>11</v>
      </c>
      <c r="UY39" s="3">
        <f t="shared" ref="UY39:VL39" si="9">SUM(UY14:UY38)</f>
        <v>8</v>
      </c>
      <c r="UZ39" s="3">
        <f t="shared" si="9"/>
        <v>0</v>
      </c>
      <c r="VA39" s="3">
        <f t="shared" si="9"/>
        <v>11</v>
      </c>
      <c r="VB39" s="3">
        <f t="shared" si="9"/>
        <v>8</v>
      </c>
      <c r="VC39" s="3">
        <f t="shared" si="9"/>
        <v>0</v>
      </c>
      <c r="VD39" s="3">
        <f t="shared" si="9"/>
        <v>9</v>
      </c>
      <c r="VE39" s="3">
        <f t="shared" si="9"/>
        <v>10</v>
      </c>
      <c r="VF39" s="3">
        <f t="shared" si="9"/>
        <v>0</v>
      </c>
      <c r="VG39" s="3">
        <f t="shared" si="9"/>
        <v>19</v>
      </c>
      <c r="VH39" s="3">
        <f t="shared" si="9"/>
        <v>0</v>
      </c>
      <c r="VI39" s="3">
        <f t="shared" si="9"/>
        <v>0</v>
      </c>
      <c r="VJ39" s="3">
        <f t="shared" si="9"/>
        <v>19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6" t="s">
        <v>3193</v>
      </c>
      <c r="B40" s="97"/>
      <c r="C40" s="11">
        <f t="shared" ref="C40:M40" si="10">C39/19%</f>
        <v>52.631578947368418</v>
      </c>
      <c r="D40" s="11">
        <f t="shared" si="10"/>
        <v>47.368421052631575</v>
      </c>
      <c r="E40" s="11">
        <f t="shared" si="10"/>
        <v>0</v>
      </c>
      <c r="F40" s="11">
        <f t="shared" si="10"/>
        <v>42.10526315789474</v>
      </c>
      <c r="G40" s="11">
        <f t="shared" si="10"/>
        <v>57.89473684210526</v>
      </c>
      <c r="H40" s="11">
        <f t="shared" si="10"/>
        <v>0</v>
      </c>
      <c r="I40" s="11">
        <f t="shared" si="10"/>
        <v>42.10526315789474</v>
      </c>
      <c r="J40" s="11">
        <f t="shared" si="10"/>
        <v>57.89473684210526</v>
      </c>
      <c r="K40" s="11">
        <f t="shared" si="10"/>
        <v>0</v>
      </c>
      <c r="L40" s="11">
        <f t="shared" si="10"/>
        <v>26.315789473684209</v>
      </c>
      <c r="M40" s="11">
        <f t="shared" si="10"/>
        <v>73.684210526315795</v>
      </c>
      <c r="N40" s="11">
        <f t="shared" ref="N40:BD40" si="11">N39/25%</f>
        <v>0</v>
      </c>
      <c r="O40" s="11">
        <f>O39/19%</f>
        <v>42.10526315789474</v>
      </c>
      <c r="P40" s="11">
        <f>P39/19%</f>
        <v>57.89473684210526</v>
      </c>
      <c r="Q40" s="11">
        <f t="shared" si="11"/>
        <v>0</v>
      </c>
      <c r="R40" s="11">
        <f>R39/19%</f>
        <v>47.368421052631575</v>
      </c>
      <c r="S40" s="11">
        <f>S39/19%</f>
        <v>52.631578947368418</v>
      </c>
      <c r="T40" s="11">
        <f t="shared" si="11"/>
        <v>0</v>
      </c>
      <c r="U40" s="11">
        <f>U39/19%</f>
        <v>47.368421052631575</v>
      </c>
      <c r="V40" s="11">
        <f>V39/19%</f>
        <v>52.631578947368418</v>
      </c>
      <c r="W40" s="11">
        <f t="shared" si="11"/>
        <v>0</v>
      </c>
      <c r="X40" s="11">
        <v>37</v>
      </c>
      <c r="Y40" s="11">
        <f>Y39/19%</f>
        <v>63.157894736842103</v>
      </c>
      <c r="Z40" s="11">
        <f t="shared" si="11"/>
        <v>0</v>
      </c>
      <c r="AA40" s="11">
        <f>AA39/19%</f>
        <v>36.842105263157897</v>
      </c>
      <c r="AB40" s="11">
        <f>AB39/19%</f>
        <v>63.157894736842103</v>
      </c>
      <c r="AC40" s="11">
        <f t="shared" si="11"/>
        <v>0</v>
      </c>
      <c r="AD40" s="11">
        <f>AD39/19%</f>
        <v>36.842105263157897</v>
      </c>
      <c r="AE40" s="11">
        <f>AE39/19%</f>
        <v>63.157894736842103</v>
      </c>
      <c r="AF40" s="11">
        <f t="shared" si="11"/>
        <v>0</v>
      </c>
      <c r="AG40" s="11">
        <f>AG39/19%</f>
        <v>68.421052631578945</v>
      </c>
      <c r="AH40" s="11">
        <f>AH39/19%</f>
        <v>31.578947368421051</v>
      </c>
      <c r="AI40" s="11">
        <f t="shared" si="11"/>
        <v>0</v>
      </c>
      <c r="AJ40" s="11">
        <f>AJ39/19%</f>
        <v>63.157894736842103</v>
      </c>
      <c r="AK40" s="11">
        <f>AK39/19%</f>
        <v>36.842105263157897</v>
      </c>
      <c r="AL40" s="11">
        <f t="shared" si="11"/>
        <v>0</v>
      </c>
      <c r="AM40" s="11">
        <f>AM39/19%</f>
        <v>36.842105263157897</v>
      </c>
      <c r="AN40" s="11">
        <f>AN39/19%</f>
        <v>63.157894736842103</v>
      </c>
      <c r="AO40" s="11">
        <f t="shared" si="11"/>
        <v>0</v>
      </c>
      <c r="AP40" s="11">
        <f>AP39/19%</f>
        <v>52.631578947368418</v>
      </c>
      <c r="AQ40" s="11">
        <f>AQ39/19%</f>
        <v>47.368421052631575</v>
      </c>
      <c r="AR40" s="11">
        <f t="shared" si="11"/>
        <v>0</v>
      </c>
      <c r="AS40" s="11">
        <f>AS39/19%</f>
        <v>52.631578947368418</v>
      </c>
      <c r="AT40" s="11">
        <f>AT39/19%</f>
        <v>47.368421052631575</v>
      </c>
      <c r="AU40" s="11">
        <f t="shared" si="11"/>
        <v>0</v>
      </c>
      <c r="AV40" s="11">
        <f>AV39/19%</f>
        <v>100</v>
      </c>
      <c r="AW40" s="11">
        <f t="shared" si="11"/>
        <v>0</v>
      </c>
      <c r="AX40" s="11">
        <f t="shared" si="11"/>
        <v>0</v>
      </c>
      <c r="AY40" s="11">
        <f>AY39/19%</f>
        <v>100</v>
      </c>
      <c r="AZ40" s="11">
        <f t="shared" si="11"/>
        <v>0</v>
      </c>
      <c r="BA40" s="11">
        <f t="shared" si="11"/>
        <v>0</v>
      </c>
      <c r="BB40" s="11">
        <f>BB39/19%</f>
        <v>42.10526315789474</v>
      </c>
      <c r="BC40" s="11">
        <f>BC39/19%</f>
        <v>57.89473684210526</v>
      </c>
      <c r="BD40" s="11">
        <f t="shared" si="11"/>
        <v>0</v>
      </c>
      <c r="BE40" s="11">
        <f>BE39/19%</f>
        <v>42.10526315789474</v>
      </c>
      <c r="BF40" s="11">
        <f>BF39/19%</f>
        <v>57.89473684210526</v>
      </c>
      <c r="BG40" s="11">
        <f t="shared" ref="BG40:CZ40" si="12">BG39/25%</f>
        <v>0</v>
      </c>
      <c r="BH40" s="11">
        <f>BH39/19%</f>
        <v>42.10526315789474</v>
      </c>
      <c r="BI40" s="11">
        <f>BI39/19%</f>
        <v>57.89473684210526</v>
      </c>
      <c r="BJ40" s="11">
        <f t="shared" si="12"/>
        <v>0</v>
      </c>
      <c r="BK40" s="11">
        <f>BK39/19%</f>
        <v>31.578947368421051</v>
      </c>
      <c r="BL40" s="11">
        <f>BL39/19%</f>
        <v>68.421052631578945</v>
      </c>
      <c r="BM40" s="11">
        <f t="shared" si="12"/>
        <v>0</v>
      </c>
      <c r="BN40" s="11">
        <f>BN39/19%</f>
        <v>100</v>
      </c>
      <c r="BO40" s="11">
        <f t="shared" si="12"/>
        <v>0</v>
      </c>
      <c r="BP40" s="11">
        <f t="shared" si="12"/>
        <v>0</v>
      </c>
      <c r="BQ40" s="11">
        <f>BQ39/19%</f>
        <v>42.10526315789474</v>
      </c>
      <c r="BR40" s="11">
        <f>BR39/19%</f>
        <v>36.842105263157897</v>
      </c>
      <c r="BS40" s="11">
        <f>BS39/19%</f>
        <v>21.05263157894737</v>
      </c>
      <c r="BT40" s="11">
        <v>10</v>
      </c>
      <c r="BU40" s="11">
        <f t="shared" ref="BU40:CB40" si="13">BU39/19%</f>
        <v>36.842105263157897</v>
      </c>
      <c r="BV40" s="11">
        <f t="shared" si="13"/>
        <v>52.631578947368418</v>
      </c>
      <c r="BW40" s="11">
        <f t="shared" si="13"/>
        <v>15.789473684210526</v>
      </c>
      <c r="BX40" s="11">
        <f t="shared" si="13"/>
        <v>42.10526315789474</v>
      </c>
      <c r="BY40" s="11">
        <f t="shared" si="13"/>
        <v>42.10526315789474</v>
      </c>
      <c r="BZ40" s="11">
        <v>31</v>
      </c>
      <c r="CA40" s="11">
        <f t="shared" si="13"/>
        <v>52.631578947368418</v>
      </c>
      <c r="CB40" s="11">
        <f t="shared" si="13"/>
        <v>15.789473684210526</v>
      </c>
      <c r="CC40" s="11">
        <f t="shared" ref="CC40:CG40" si="14">CC39/19%</f>
        <v>15.789473684210526</v>
      </c>
      <c r="CD40" s="11">
        <f t="shared" si="14"/>
        <v>47.368421052631575</v>
      </c>
      <c r="CE40" s="11">
        <f t="shared" si="14"/>
        <v>36.842105263157897</v>
      </c>
      <c r="CF40" s="11">
        <f t="shared" si="14"/>
        <v>15.789473684210526</v>
      </c>
      <c r="CG40" s="11">
        <f t="shared" si="14"/>
        <v>52.631578947368418</v>
      </c>
      <c r="CH40" s="11">
        <v>31</v>
      </c>
      <c r="CI40" s="11">
        <f t="shared" ref="CI40:CR40" si="15">CI39/19%</f>
        <v>15.789473684210526</v>
      </c>
      <c r="CJ40" s="11">
        <v>52</v>
      </c>
      <c r="CK40" s="11">
        <f t="shared" si="15"/>
        <v>31.578947368421051</v>
      </c>
      <c r="CL40" s="11">
        <f t="shared" si="15"/>
        <v>15.789473684210526</v>
      </c>
      <c r="CM40" s="11">
        <v>52</v>
      </c>
      <c r="CN40" s="11">
        <f t="shared" si="15"/>
        <v>31.578947368421051</v>
      </c>
      <c r="CO40" s="11">
        <f t="shared" si="15"/>
        <v>15.789473684210526</v>
      </c>
      <c r="CP40" s="11">
        <v>52</v>
      </c>
      <c r="CQ40" s="11">
        <f t="shared" si="15"/>
        <v>31.578947368421051</v>
      </c>
      <c r="CR40" s="11">
        <f t="shared" si="15"/>
        <v>100</v>
      </c>
      <c r="CS40" s="11">
        <f t="shared" si="12"/>
        <v>0</v>
      </c>
      <c r="CT40" s="11">
        <f t="shared" si="12"/>
        <v>0</v>
      </c>
      <c r="CU40" s="11">
        <f>CU39/19%</f>
        <v>100</v>
      </c>
      <c r="CV40" s="11">
        <f t="shared" si="12"/>
        <v>0</v>
      </c>
      <c r="CW40" s="11">
        <f t="shared" si="12"/>
        <v>0</v>
      </c>
      <c r="CX40" s="11">
        <f>CX39/19%</f>
        <v>100</v>
      </c>
      <c r="CY40" s="11">
        <f t="shared" si="12"/>
        <v>0</v>
      </c>
      <c r="CZ40" s="11">
        <f t="shared" si="12"/>
        <v>0</v>
      </c>
      <c r="DA40" s="11">
        <f>DA39/19%</f>
        <v>21.05263157894737</v>
      </c>
      <c r="DB40" s="11">
        <v>63</v>
      </c>
      <c r="DC40" s="11">
        <f t="shared" ref="DC40:DJ40" si="16">DC39/19%</f>
        <v>15.789473684210526</v>
      </c>
      <c r="DD40" s="11">
        <f t="shared" si="16"/>
        <v>36.842105263157897</v>
      </c>
      <c r="DE40" s="11">
        <f t="shared" si="16"/>
        <v>47.368421052631575</v>
      </c>
      <c r="DF40" s="11">
        <f t="shared" si="16"/>
        <v>15.789473684210526</v>
      </c>
      <c r="DG40" s="11">
        <f t="shared" si="16"/>
        <v>36.842105263157897</v>
      </c>
      <c r="DH40" s="11">
        <v>52</v>
      </c>
      <c r="DI40" s="11">
        <f t="shared" si="16"/>
        <v>10.526315789473685</v>
      </c>
      <c r="DJ40" s="11">
        <f t="shared" si="16"/>
        <v>36.842105263157897</v>
      </c>
      <c r="DK40" s="11">
        <v>52</v>
      </c>
      <c r="DL40" s="11">
        <f t="shared" ref="DL40:DR40" si="17">DL39/19%</f>
        <v>10.526315789473685</v>
      </c>
      <c r="DM40" s="11">
        <f t="shared" si="17"/>
        <v>31.578947368421051</v>
      </c>
      <c r="DN40" s="11">
        <v>52</v>
      </c>
      <c r="DO40" s="11">
        <f t="shared" si="17"/>
        <v>15.789473684210526</v>
      </c>
      <c r="DP40" s="11">
        <f t="shared" si="17"/>
        <v>31.578947368421051</v>
      </c>
      <c r="DQ40" s="11">
        <v>57</v>
      </c>
      <c r="DR40" s="11">
        <f t="shared" si="17"/>
        <v>10.526315789473685</v>
      </c>
      <c r="DS40" s="11">
        <v>27</v>
      </c>
      <c r="DT40" s="11">
        <f>DT39/19%</f>
        <v>47.368421052631575</v>
      </c>
      <c r="DU40" s="11">
        <f>DU39/19%</f>
        <v>26.315789473684209</v>
      </c>
      <c r="DV40" s="11">
        <f>DV39/19%</f>
        <v>84.21052631578948</v>
      </c>
      <c r="DW40" s="11">
        <f>DW39/19%</f>
        <v>15.789473684210526</v>
      </c>
      <c r="DX40" s="11">
        <f t="shared" ref="DX40:FW40" si="18">DX39/25%</f>
        <v>0</v>
      </c>
      <c r="DY40" s="11">
        <f>DY39/19%</f>
        <v>36.842105263157897</v>
      </c>
      <c r="DZ40" s="11">
        <f>DZ39/19%</f>
        <v>63.157894736842103</v>
      </c>
      <c r="EA40" s="11">
        <f t="shared" si="18"/>
        <v>0</v>
      </c>
      <c r="EB40" s="11">
        <f>EB39/19%</f>
        <v>57.89473684210526</v>
      </c>
      <c r="EC40" s="11">
        <f>EC39/19%</f>
        <v>42.10526315789474</v>
      </c>
      <c r="ED40" s="11">
        <f t="shared" si="18"/>
        <v>0</v>
      </c>
      <c r="EE40" s="11">
        <f>EE39/19%</f>
        <v>100</v>
      </c>
      <c r="EF40" s="11">
        <f t="shared" si="18"/>
        <v>0</v>
      </c>
      <c r="EG40" s="11">
        <f t="shared" si="18"/>
        <v>0</v>
      </c>
      <c r="EH40" s="11">
        <f>EH39/19%</f>
        <v>100</v>
      </c>
      <c r="EI40" s="11">
        <f t="shared" si="18"/>
        <v>0</v>
      </c>
      <c r="EJ40" s="11">
        <f t="shared" si="18"/>
        <v>0</v>
      </c>
      <c r="EK40" s="11">
        <f t="shared" ref="EK40:ER40" si="19">EK39/19%</f>
        <v>42.10526315789474</v>
      </c>
      <c r="EL40" s="11">
        <f t="shared" si="19"/>
        <v>42.10526315789474</v>
      </c>
      <c r="EM40" s="11">
        <f t="shared" si="19"/>
        <v>15.789473684210526</v>
      </c>
      <c r="EN40" s="11">
        <f t="shared" si="19"/>
        <v>26.315789473684209</v>
      </c>
      <c r="EO40" s="11">
        <f t="shared" si="19"/>
        <v>42.10526315789474</v>
      </c>
      <c r="EP40" s="11">
        <f t="shared" si="19"/>
        <v>31.578947368421051</v>
      </c>
      <c r="EQ40" s="11">
        <f t="shared" si="19"/>
        <v>26.315789473684209</v>
      </c>
      <c r="ER40" s="11">
        <f t="shared" si="19"/>
        <v>73.684210526315795</v>
      </c>
      <c r="ES40" s="11">
        <f t="shared" si="18"/>
        <v>0</v>
      </c>
      <c r="ET40" s="11">
        <f t="shared" si="18"/>
        <v>0</v>
      </c>
      <c r="EU40" s="11">
        <f>EU39/19%</f>
        <v>42.10526315789474</v>
      </c>
      <c r="EV40" s="11">
        <f>EV39/19%</f>
        <v>57.89473684210526</v>
      </c>
      <c r="EW40" s="11">
        <f t="shared" si="18"/>
        <v>0</v>
      </c>
      <c r="EX40" s="11">
        <f>EX39/19%</f>
        <v>63.157894736842103</v>
      </c>
      <c r="EY40" s="11">
        <f>EY39/19%</f>
        <v>36.842105263157897</v>
      </c>
      <c r="EZ40" s="11">
        <f>EZ39/19%</f>
        <v>73.684210526315795</v>
      </c>
      <c r="FA40" s="11">
        <f>FA39/19%</f>
        <v>26.315789473684209</v>
      </c>
      <c r="FB40" s="11">
        <f t="shared" si="18"/>
        <v>0</v>
      </c>
      <c r="FC40" s="11">
        <f>FC39/19%</f>
        <v>47.368421052631575</v>
      </c>
      <c r="FD40" s="11">
        <f>FD39/19%</f>
        <v>52.631578947368418</v>
      </c>
      <c r="FE40" s="11">
        <f t="shared" si="18"/>
        <v>0</v>
      </c>
      <c r="FF40" s="11">
        <f>FF39/19%</f>
        <v>52.631578947368418</v>
      </c>
      <c r="FG40" s="11">
        <f>FG39/19%</f>
        <v>47.368421052631575</v>
      </c>
      <c r="FH40" s="11">
        <f t="shared" si="18"/>
        <v>0</v>
      </c>
      <c r="FI40" s="11">
        <f t="shared" si="18"/>
        <v>0</v>
      </c>
      <c r="FJ40" s="11">
        <f>FJ39/19%</f>
        <v>100</v>
      </c>
      <c r="FK40" s="11">
        <f t="shared" si="18"/>
        <v>0</v>
      </c>
      <c r="FL40" s="11">
        <f>FL39/19%</f>
        <v>36.842105263157897</v>
      </c>
      <c r="FM40" s="11">
        <f>FM39/19%</f>
        <v>63.157894736842103</v>
      </c>
      <c r="FN40" s="11">
        <f t="shared" si="18"/>
        <v>0</v>
      </c>
      <c r="FO40" s="11">
        <f>FO39/19%</f>
        <v>100</v>
      </c>
      <c r="FP40" s="11">
        <f t="shared" si="18"/>
        <v>0</v>
      </c>
      <c r="FQ40" s="11">
        <f t="shared" si="18"/>
        <v>0</v>
      </c>
      <c r="FR40" s="11">
        <f>FR39/19%</f>
        <v>26.315789473684209</v>
      </c>
      <c r="FS40" s="11">
        <f>FS39/19%</f>
        <v>31.578947368421051</v>
      </c>
      <c r="FT40" s="11">
        <f>FT39/19%</f>
        <v>42.10526315789474</v>
      </c>
      <c r="FU40" s="11">
        <f>FU39/19%</f>
        <v>100</v>
      </c>
      <c r="FV40" s="11">
        <f t="shared" si="18"/>
        <v>0</v>
      </c>
      <c r="FW40" s="11">
        <f t="shared" si="18"/>
        <v>0</v>
      </c>
      <c r="FX40" s="11">
        <f t="shared" ref="FX40:GD40" si="20">FX39/19%</f>
        <v>36.842105263157897</v>
      </c>
      <c r="FY40" s="11">
        <f t="shared" si="20"/>
        <v>42.10526315789474</v>
      </c>
      <c r="FZ40" s="11">
        <f t="shared" si="20"/>
        <v>21.05263157894737</v>
      </c>
      <c r="GA40" s="11">
        <f t="shared" si="20"/>
        <v>21.05263157894737</v>
      </c>
      <c r="GB40" s="11">
        <f t="shared" si="20"/>
        <v>47.368421052631575</v>
      </c>
      <c r="GC40" s="11">
        <f t="shared" si="20"/>
        <v>31.578947368421051</v>
      </c>
      <c r="GD40" s="11">
        <f t="shared" si="20"/>
        <v>100</v>
      </c>
      <c r="GE40" s="11">
        <f t="shared" ref="GE40:HY40" si="21">GE39/25%</f>
        <v>0</v>
      </c>
      <c r="GF40" s="11">
        <f t="shared" si="21"/>
        <v>0</v>
      </c>
      <c r="GG40" s="11">
        <f t="shared" si="21"/>
        <v>0</v>
      </c>
      <c r="GH40" s="11">
        <f>GH39/19%</f>
        <v>100</v>
      </c>
      <c r="GI40" s="11">
        <f t="shared" si="21"/>
        <v>0</v>
      </c>
      <c r="GJ40" s="11">
        <f>GJ39/19%</f>
        <v>42.10526315789474</v>
      </c>
      <c r="GK40" s="11">
        <f>GK39/19%</f>
        <v>57.89473684210526</v>
      </c>
      <c r="GL40" s="11">
        <f t="shared" si="21"/>
        <v>0</v>
      </c>
      <c r="GM40" s="11">
        <f>GM39/19%</f>
        <v>100</v>
      </c>
      <c r="GN40" s="11">
        <f t="shared" si="21"/>
        <v>0</v>
      </c>
      <c r="GO40" s="11">
        <f t="shared" si="21"/>
        <v>0</v>
      </c>
      <c r="GP40" s="11">
        <f>GP39/19%</f>
        <v>26.315789473684209</v>
      </c>
      <c r="GQ40" s="11">
        <f>GQ39/19%</f>
        <v>42.10526315789474</v>
      </c>
      <c r="GR40" s="11">
        <f>GR39/19%</f>
        <v>31.578947368421051</v>
      </c>
      <c r="GS40" s="11">
        <f t="shared" si="21"/>
        <v>0</v>
      </c>
      <c r="GT40" s="11">
        <f t="shared" ref="GT40:GY40" si="22">GT39/19%</f>
        <v>52.631578947368418</v>
      </c>
      <c r="GU40" s="11">
        <f t="shared" si="22"/>
        <v>47.368421052631575</v>
      </c>
      <c r="GV40" s="11">
        <f t="shared" si="22"/>
        <v>21.05263157894737</v>
      </c>
      <c r="GW40" s="11">
        <f t="shared" si="22"/>
        <v>31.578947368421051</v>
      </c>
      <c r="GX40" s="11">
        <f t="shared" si="22"/>
        <v>47.368421052631575</v>
      </c>
      <c r="GY40" s="11">
        <f t="shared" si="22"/>
        <v>100</v>
      </c>
      <c r="GZ40" s="11">
        <f t="shared" si="21"/>
        <v>0</v>
      </c>
      <c r="HA40" s="11">
        <f t="shared" si="21"/>
        <v>0</v>
      </c>
      <c r="HB40" s="11">
        <f>HB39/19%</f>
        <v>31.578947368421051</v>
      </c>
      <c r="HC40" s="11">
        <f>HC39/19%</f>
        <v>68.421052631578945</v>
      </c>
      <c r="HD40" s="11">
        <f t="shared" si="21"/>
        <v>0</v>
      </c>
      <c r="HE40" s="11">
        <f>HE39/19%</f>
        <v>42.10526315789474</v>
      </c>
      <c r="HF40" s="11">
        <f>HF39/19%</f>
        <v>57.89473684210526</v>
      </c>
      <c r="HG40" s="11">
        <f t="shared" si="21"/>
        <v>0</v>
      </c>
      <c r="HH40" s="11">
        <f t="shared" si="21"/>
        <v>0</v>
      </c>
      <c r="HI40" s="11">
        <f>HI39/19%</f>
        <v>26.315789473684209</v>
      </c>
      <c r="HJ40" s="11">
        <f>HJ39/19%</f>
        <v>73.684210526315795</v>
      </c>
      <c r="HK40" s="11">
        <v>16</v>
      </c>
      <c r="HL40" s="11">
        <f t="shared" ref="HL40:HR40" si="23">HL39/19%</f>
        <v>47.368421052631575</v>
      </c>
      <c r="HM40" s="11">
        <v>37</v>
      </c>
      <c r="HN40" s="11">
        <f t="shared" si="23"/>
        <v>42.10526315789474</v>
      </c>
      <c r="HO40" s="11">
        <v>37</v>
      </c>
      <c r="HP40" s="11">
        <f t="shared" si="23"/>
        <v>21.05263157894737</v>
      </c>
      <c r="HQ40" s="11">
        <f t="shared" si="23"/>
        <v>42.10526315789474</v>
      </c>
      <c r="HR40" s="11">
        <f t="shared" si="23"/>
        <v>57.89473684210526</v>
      </c>
      <c r="HS40" s="11">
        <f t="shared" si="21"/>
        <v>0</v>
      </c>
      <c r="HT40" s="11">
        <f>HT39/19%</f>
        <v>21.05263157894737</v>
      </c>
      <c r="HU40" s="11">
        <v>42</v>
      </c>
      <c r="HV40" s="11">
        <f>HV39/19%</f>
        <v>36.842105263157897</v>
      </c>
      <c r="HW40" s="11">
        <f>HW39/19%</f>
        <v>100</v>
      </c>
      <c r="HX40" s="11">
        <f t="shared" si="21"/>
        <v>0</v>
      </c>
      <c r="HY40" s="11">
        <f t="shared" si="21"/>
        <v>0</v>
      </c>
      <c r="HZ40" s="11">
        <f t="shared" ref="HZ40:IK40" si="24">HZ39/19%</f>
        <v>26.315789473684209</v>
      </c>
      <c r="IA40" s="11">
        <f t="shared" si="24"/>
        <v>31.578947368421051</v>
      </c>
      <c r="IB40" s="11">
        <f t="shared" si="24"/>
        <v>42.10526315789474</v>
      </c>
      <c r="IC40" s="11">
        <v>36</v>
      </c>
      <c r="ID40" s="11">
        <f t="shared" si="24"/>
        <v>31.578947368421051</v>
      </c>
      <c r="IE40" s="11">
        <f t="shared" si="24"/>
        <v>31.578947368421051</v>
      </c>
      <c r="IF40" s="11">
        <f t="shared" si="24"/>
        <v>21.05263157894737</v>
      </c>
      <c r="IG40" s="11">
        <f t="shared" si="24"/>
        <v>57.89473684210526</v>
      </c>
      <c r="IH40" s="11">
        <f t="shared" si="24"/>
        <v>21.05263157894737</v>
      </c>
      <c r="II40" s="11">
        <f t="shared" si="24"/>
        <v>26.315789473684209</v>
      </c>
      <c r="IJ40" s="11">
        <f t="shared" si="24"/>
        <v>31.578947368421051</v>
      </c>
      <c r="IK40" s="11">
        <f t="shared" si="24"/>
        <v>42.10526315789474</v>
      </c>
      <c r="IL40" s="11">
        <f t="shared" ref="IL40:JX40" si="25">IL39/19%</f>
        <v>26.315789473684209</v>
      </c>
      <c r="IM40" s="11">
        <f t="shared" si="25"/>
        <v>31.578947368421051</v>
      </c>
      <c r="IN40" s="11">
        <f t="shared" si="25"/>
        <v>42.10526315789474</v>
      </c>
      <c r="IO40" s="11">
        <f t="shared" si="25"/>
        <v>26.315789473684209</v>
      </c>
      <c r="IP40" s="11">
        <f t="shared" si="25"/>
        <v>31.578947368421051</v>
      </c>
      <c r="IQ40" s="11">
        <f t="shared" si="25"/>
        <v>42.10526315789474</v>
      </c>
      <c r="IR40" s="11">
        <f t="shared" si="25"/>
        <v>26.315789473684209</v>
      </c>
      <c r="IS40" s="11">
        <f t="shared" si="25"/>
        <v>31.578947368421051</v>
      </c>
      <c r="IT40" s="11">
        <f t="shared" si="25"/>
        <v>42.10526315789474</v>
      </c>
      <c r="IU40" s="11">
        <f t="shared" si="25"/>
        <v>26.315789473684209</v>
      </c>
      <c r="IV40" s="11">
        <f t="shared" si="25"/>
        <v>31.578947368421051</v>
      </c>
      <c r="IW40" s="11">
        <f t="shared" si="25"/>
        <v>42.10526315789474</v>
      </c>
      <c r="IX40" s="11">
        <f t="shared" si="25"/>
        <v>26.315789473684209</v>
      </c>
      <c r="IY40" s="11">
        <f t="shared" si="25"/>
        <v>31.578947368421051</v>
      </c>
      <c r="IZ40" s="11">
        <f t="shared" si="25"/>
        <v>42.10526315789474</v>
      </c>
      <c r="JA40" s="11">
        <f t="shared" si="25"/>
        <v>26.315789473684209</v>
      </c>
      <c r="JB40" s="11">
        <f t="shared" si="25"/>
        <v>31.578947368421051</v>
      </c>
      <c r="JC40" s="11">
        <f t="shared" si="25"/>
        <v>42.10526315789474</v>
      </c>
      <c r="JD40" s="11">
        <f t="shared" si="25"/>
        <v>26.315789473684209</v>
      </c>
      <c r="JE40" s="11">
        <f t="shared" si="25"/>
        <v>31.578947368421051</v>
      </c>
      <c r="JF40" s="11">
        <f t="shared" si="25"/>
        <v>42.10526315789474</v>
      </c>
      <c r="JG40" s="11">
        <f t="shared" si="25"/>
        <v>26.315789473684209</v>
      </c>
      <c r="JH40" s="11">
        <f t="shared" si="25"/>
        <v>31.578947368421051</v>
      </c>
      <c r="JI40" s="11">
        <f t="shared" si="25"/>
        <v>42.10526315789474</v>
      </c>
      <c r="JJ40" s="11">
        <f t="shared" si="25"/>
        <v>26.315789473684209</v>
      </c>
      <c r="JK40" s="11">
        <f t="shared" si="25"/>
        <v>31.578947368421051</v>
      </c>
      <c r="JL40" s="11">
        <f t="shared" si="25"/>
        <v>42.10526315789474</v>
      </c>
      <c r="JM40" s="11">
        <f t="shared" si="25"/>
        <v>26.315789473684209</v>
      </c>
      <c r="JN40" s="11">
        <f t="shared" si="25"/>
        <v>31.578947368421051</v>
      </c>
      <c r="JO40" s="11">
        <f t="shared" si="25"/>
        <v>42.10526315789474</v>
      </c>
      <c r="JP40" s="11">
        <f t="shared" si="25"/>
        <v>26.315789473684209</v>
      </c>
      <c r="JQ40" s="11">
        <f t="shared" si="25"/>
        <v>31.578947368421051</v>
      </c>
      <c r="JR40" s="11">
        <f t="shared" si="25"/>
        <v>42.10526315789474</v>
      </c>
      <c r="JS40" s="11">
        <f t="shared" si="25"/>
        <v>26.315789473684209</v>
      </c>
      <c r="JT40" s="11">
        <f t="shared" si="25"/>
        <v>31.578947368421051</v>
      </c>
      <c r="JU40" s="11">
        <f t="shared" si="25"/>
        <v>42.10526315789474</v>
      </c>
      <c r="JV40" s="11">
        <f t="shared" si="25"/>
        <v>26.315789473684209</v>
      </c>
      <c r="JW40" s="11">
        <f t="shared" si="25"/>
        <v>31.578947368421051</v>
      </c>
      <c r="JX40" s="11">
        <f t="shared" si="25"/>
        <v>42.10526315789474</v>
      </c>
      <c r="JY40" s="11">
        <f>JY39/19%</f>
        <v>42.10526315789474</v>
      </c>
      <c r="JZ40" s="11">
        <f>JZ39/19%</f>
        <v>57.89473684210526</v>
      </c>
      <c r="KA40" s="11">
        <f t="shared" ref="KA40:LB40" si="26">KA39/25%</f>
        <v>0</v>
      </c>
      <c r="KB40" s="11">
        <f>KB39/19%</f>
        <v>21.05263157894737</v>
      </c>
      <c r="KC40" s="11">
        <f>KC39/19%</f>
        <v>47.368421052631575</v>
      </c>
      <c r="KD40" s="11">
        <f t="shared" si="26"/>
        <v>0</v>
      </c>
      <c r="KE40" s="11">
        <f>KE39/19%</f>
        <v>47.368421052631575</v>
      </c>
      <c r="KF40" s="11">
        <f>KF39/19%</f>
        <v>0</v>
      </c>
      <c r="KG40" s="11">
        <f t="shared" si="26"/>
        <v>0</v>
      </c>
      <c r="KH40" s="11">
        <f t="shared" si="26"/>
        <v>0</v>
      </c>
      <c r="KI40" s="11">
        <f>KI39/19%</f>
        <v>42.10526315789474</v>
      </c>
      <c r="KJ40" s="11">
        <f>KJ39/19%</f>
        <v>57.89473684210526</v>
      </c>
      <c r="KK40" s="11">
        <f>KK39/19%</f>
        <v>42.10526315789474</v>
      </c>
      <c r="KL40" s="11">
        <f>KL39/19%</f>
        <v>57.89473684210526</v>
      </c>
      <c r="KM40" s="11">
        <f t="shared" si="26"/>
        <v>0</v>
      </c>
      <c r="KN40" s="11">
        <f>KN39/19%</f>
        <v>100</v>
      </c>
      <c r="KO40" s="11">
        <f t="shared" si="26"/>
        <v>0</v>
      </c>
      <c r="KP40" s="11">
        <f t="shared" si="26"/>
        <v>0</v>
      </c>
      <c r="KQ40" s="11">
        <f>KQ39/19%</f>
        <v>100</v>
      </c>
      <c r="KR40" s="11">
        <f t="shared" si="26"/>
        <v>0</v>
      </c>
      <c r="KS40" s="11">
        <f t="shared" si="26"/>
        <v>0</v>
      </c>
      <c r="KT40" s="11">
        <f>KT39/19%</f>
        <v>26.315789473684209</v>
      </c>
      <c r="KU40" s="11">
        <f>KU39/19%</f>
        <v>73.684210526315795</v>
      </c>
      <c r="KV40" s="11">
        <f t="shared" si="26"/>
        <v>0</v>
      </c>
      <c r="KW40" s="11">
        <f>KW39/19%</f>
        <v>100</v>
      </c>
      <c r="KX40" s="11">
        <f t="shared" si="26"/>
        <v>0</v>
      </c>
      <c r="KY40" s="11">
        <f t="shared" si="26"/>
        <v>0</v>
      </c>
      <c r="KZ40" s="11">
        <f>KZ39/19%</f>
        <v>42.10526315789474</v>
      </c>
      <c r="LA40" s="11">
        <f>LA39/19%</f>
        <v>57.89473684210526</v>
      </c>
      <c r="LB40" s="11">
        <f t="shared" si="26"/>
        <v>0</v>
      </c>
      <c r="LC40" s="11">
        <f>LC39/19%</f>
        <v>100</v>
      </c>
      <c r="LD40" s="11">
        <f t="shared" ref="LD40:NM40" si="27">LD39/25%</f>
        <v>0</v>
      </c>
      <c r="LE40" s="11">
        <f t="shared" si="27"/>
        <v>0</v>
      </c>
      <c r="LF40" s="11">
        <f>LF39/19%</f>
        <v>100</v>
      </c>
      <c r="LG40" s="11">
        <f t="shared" si="27"/>
        <v>0</v>
      </c>
      <c r="LH40" s="11">
        <f t="shared" si="27"/>
        <v>0</v>
      </c>
      <c r="LI40" s="11">
        <f>LI39/19%</f>
        <v>100</v>
      </c>
      <c r="LJ40" s="11">
        <f t="shared" si="27"/>
        <v>0</v>
      </c>
      <c r="LK40" s="11">
        <f t="shared" si="27"/>
        <v>0</v>
      </c>
      <c r="LL40" s="11">
        <f>LL39/19%</f>
        <v>100</v>
      </c>
      <c r="LM40" s="11">
        <f t="shared" si="27"/>
        <v>0</v>
      </c>
      <c r="LN40" s="11">
        <f t="shared" si="27"/>
        <v>0</v>
      </c>
      <c r="LO40" s="11">
        <f>LO39/19%</f>
        <v>100</v>
      </c>
      <c r="LP40" s="11">
        <f t="shared" si="27"/>
        <v>0</v>
      </c>
      <c r="LQ40" s="11">
        <f t="shared" si="27"/>
        <v>0</v>
      </c>
      <c r="LR40" s="11">
        <f>LR39/19%</f>
        <v>100</v>
      </c>
      <c r="LS40" s="11">
        <f t="shared" si="27"/>
        <v>0</v>
      </c>
      <c r="LT40" s="11">
        <f t="shared" si="27"/>
        <v>0</v>
      </c>
      <c r="LU40" s="11">
        <f>LU39/19%</f>
        <v>100</v>
      </c>
      <c r="LV40" s="11">
        <f t="shared" si="27"/>
        <v>0</v>
      </c>
      <c r="LW40" s="11">
        <f t="shared" si="27"/>
        <v>0</v>
      </c>
      <c r="LX40" s="11">
        <f t="shared" si="27"/>
        <v>0</v>
      </c>
      <c r="LY40" s="11">
        <f>LY39/19%</f>
        <v>100</v>
      </c>
      <c r="LZ40" s="11">
        <f t="shared" si="27"/>
        <v>0</v>
      </c>
      <c r="MA40" s="11">
        <f>MA39/19%</f>
        <v>100</v>
      </c>
      <c r="MB40" s="11">
        <f t="shared" si="27"/>
        <v>0</v>
      </c>
      <c r="MC40" s="11">
        <f t="shared" si="27"/>
        <v>0</v>
      </c>
      <c r="MD40" s="11">
        <f>MD39/19%</f>
        <v>57.89473684210526</v>
      </c>
      <c r="ME40" s="11">
        <f>ME39/19%</f>
        <v>42.10526315789474</v>
      </c>
      <c r="MF40" s="11">
        <f t="shared" si="27"/>
        <v>0</v>
      </c>
      <c r="MG40" s="11">
        <f>MG39/19%</f>
        <v>57.89473684210526</v>
      </c>
      <c r="MH40" s="11">
        <f>MH39/19%</f>
        <v>42.10526315789474</v>
      </c>
      <c r="MI40" s="11">
        <f t="shared" si="27"/>
        <v>0</v>
      </c>
      <c r="MJ40" s="11">
        <f>MJ39/19%</f>
        <v>100</v>
      </c>
      <c r="MK40" s="11">
        <f t="shared" si="27"/>
        <v>0</v>
      </c>
      <c r="ML40" s="11">
        <f t="shared" si="27"/>
        <v>0</v>
      </c>
      <c r="MM40" s="11">
        <f>MM39/19%</f>
        <v>100</v>
      </c>
      <c r="MN40" s="11">
        <f t="shared" si="27"/>
        <v>0</v>
      </c>
      <c r="MO40" s="11">
        <f t="shared" si="27"/>
        <v>0</v>
      </c>
      <c r="MP40" s="11">
        <f>MP39/19%</f>
        <v>100</v>
      </c>
      <c r="MQ40" s="11">
        <f t="shared" si="27"/>
        <v>0</v>
      </c>
      <c r="MR40" s="11">
        <f t="shared" si="27"/>
        <v>0</v>
      </c>
      <c r="MS40" s="11">
        <f t="shared" si="27"/>
        <v>0</v>
      </c>
      <c r="MT40" s="11">
        <f>MT39/19%</f>
        <v>36.842105263157897</v>
      </c>
      <c r="MU40" s="11">
        <f>MU39/19%</f>
        <v>63.157894736842103</v>
      </c>
      <c r="MV40" s="11">
        <f t="shared" si="27"/>
        <v>0</v>
      </c>
      <c r="MW40" s="11">
        <f>MW39/19%</f>
        <v>73.684210526315795</v>
      </c>
      <c r="MX40" s="11">
        <f>MX39/19%</f>
        <v>26.315789473684209</v>
      </c>
      <c r="MY40" s="11">
        <f>MY39/19%</f>
        <v>57.89473684210526</v>
      </c>
      <c r="MZ40" s="11">
        <f>MZ39/2519%</f>
        <v>0.31758634378721712</v>
      </c>
      <c r="NA40" s="11">
        <f t="shared" si="27"/>
        <v>0</v>
      </c>
      <c r="NB40" s="11">
        <f t="shared" si="27"/>
        <v>0</v>
      </c>
      <c r="NC40" s="11">
        <f>NC39/19%</f>
        <v>26.315789473684209</v>
      </c>
      <c r="ND40" s="11">
        <f>ND39/19%</f>
        <v>73.684210526315795</v>
      </c>
      <c r="NE40" s="11">
        <f>NE39/19%</f>
        <v>42.10526315789474</v>
      </c>
      <c r="NF40" s="11">
        <f>NF39/19%</f>
        <v>57.89473684210526</v>
      </c>
      <c r="NG40" s="11">
        <f t="shared" si="27"/>
        <v>0</v>
      </c>
      <c r="NH40" s="11">
        <f>NH39/19%</f>
        <v>100</v>
      </c>
      <c r="NI40" s="11">
        <f t="shared" si="27"/>
        <v>0</v>
      </c>
      <c r="NJ40" s="11">
        <f t="shared" si="27"/>
        <v>0</v>
      </c>
      <c r="NK40" s="11">
        <f>NK39/19%</f>
        <v>42.10526315789474</v>
      </c>
      <c r="NL40" s="11">
        <f>NL39/19%</f>
        <v>57.89473684210526</v>
      </c>
      <c r="NM40" s="11">
        <f t="shared" si="27"/>
        <v>0</v>
      </c>
      <c r="NN40" s="11">
        <f>NN39/19%</f>
        <v>100</v>
      </c>
      <c r="NO40" s="11">
        <f t="shared" ref="NO40:PX40" si="28">NO39/25%</f>
        <v>0</v>
      </c>
      <c r="NP40" s="11">
        <f t="shared" si="28"/>
        <v>0</v>
      </c>
      <c r="NQ40" s="11">
        <f>NQ39/19%</f>
        <v>42.10526315789474</v>
      </c>
      <c r="NR40" s="11">
        <f>NR39/19%</f>
        <v>57.89473684210526</v>
      </c>
      <c r="NS40" s="11">
        <f t="shared" si="28"/>
        <v>0</v>
      </c>
      <c r="NT40" s="11">
        <f>NT39/19%</f>
        <v>100</v>
      </c>
      <c r="NU40" s="11">
        <f t="shared" si="28"/>
        <v>0</v>
      </c>
      <c r="NV40" s="11">
        <f t="shared" si="28"/>
        <v>0</v>
      </c>
      <c r="NW40" s="11">
        <f>NW39/19%</f>
        <v>42.10526315789474</v>
      </c>
      <c r="NX40" s="11">
        <f>NX39/19%</f>
        <v>57.89473684210526</v>
      </c>
      <c r="NY40" s="11">
        <f t="shared" si="28"/>
        <v>0</v>
      </c>
      <c r="NZ40" s="11">
        <f>NZ39/19%</f>
        <v>100</v>
      </c>
      <c r="OA40" s="11">
        <f t="shared" si="28"/>
        <v>0</v>
      </c>
      <c r="OB40" s="11">
        <f t="shared" si="28"/>
        <v>0</v>
      </c>
      <c r="OC40" s="11">
        <f>OC39/19%</f>
        <v>42.10526315789474</v>
      </c>
      <c r="OD40" s="11">
        <f>OD39/19%</f>
        <v>57.89473684210526</v>
      </c>
      <c r="OE40" s="11">
        <f t="shared" si="28"/>
        <v>0</v>
      </c>
      <c r="OF40" s="11">
        <f>OF39/19%</f>
        <v>100</v>
      </c>
      <c r="OG40" s="11">
        <f t="shared" si="28"/>
        <v>0</v>
      </c>
      <c r="OH40" s="11">
        <f t="shared" si="28"/>
        <v>0</v>
      </c>
      <c r="OI40" s="11">
        <f>OI39/19%</f>
        <v>42.10526315789474</v>
      </c>
      <c r="OJ40" s="11">
        <f>OJ39/19%</f>
        <v>57.89473684210526</v>
      </c>
      <c r="OK40" s="11">
        <f t="shared" si="28"/>
        <v>0</v>
      </c>
      <c r="OL40" s="11">
        <f>OL39/19%</f>
        <v>100</v>
      </c>
      <c r="OM40" s="11">
        <f t="shared" si="28"/>
        <v>0</v>
      </c>
      <c r="ON40" s="11">
        <f t="shared" si="28"/>
        <v>0</v>
      </c>
      <c r="OO40" s="11">
        <f>OO39/19%</f>
        <v>42.10526315789474</v>
      </c>
      <c r="OP40" s="11">
        <f>OP39/19%</f>
        <v>57.89473684210526</v>
      </c>
      <c r="OQ40" s="11">
        <f t="shared" si="28"/>
        <v>0</v>
      </c>
      <c r="OR40" s="11">
        <f>OR39/19%</f>
        <v>100</v>
      </c>
      <c r="OS40" s="11">
        <f t="shared" si="28"/>
        <v>0</v>
      </c>
      <c r="OT40" s="11">
        <f t="shared" si="28"/>
        <v>0</v>
      </c>
      <c r="OU40" s="11">
        <f>OU39/19%</f>
        <v>42.10526315789474</v>
      </c>
      <c r="OV40" s="11">
        <f>OV39/19%</f>
        <v>57.89473684210526</v>
      </c>
      <c r="OW40" s="11">
        <f t="shared" si="28"/>
        <v>0</v>
      </c>
      <c r="OX40" s="11">
        <v>100</v>
      </c>
      <c r="OY40" s="11">
        <f t="shared" si="28"/>
        <v>0</v>
      </c>
      <c r="OZ40" s="11">
        <f t="shared" si="28"/>
        <v>0</v>
      </c>
      <c r="PA40" s="11">
        <f>PA39/19%</f>
        <v>42.10526315789474</v>
      </c>
      <c r="PB40" s="11">
        <f>PB39/19%</f>
        <v>57.89473684210526</v>
      </c>
      <c r="PC40" s="11">
        <f t="shared" si="28"/>
        <v>0</v>
      </c>
      <c r="PD40" s="11">
        <f>PD39/19%</f>
        <v>100</v>
      </c>
      <c r="PE40" s="11">
        <f t="shared" si="28"/>
        <v>0</v>
      </c>
      <c r="PF40" s="11">
        <f t="shared" si="28"/>
        <v>0</v>
      </c>
      <c r="PG40" s="11">
        <f>PG39/19%</f>
        <v>42.10526315789474</v>
      </c>
      <c r="PH40" s="11">
        <f>PH39/19%</f>
        <v>57.89473684210526</v>
      </c>
      <c r="PI40" s="11">
        <f t="shared" si="28"/>
        <v>0</v>
      </c>
      <c r="PJ40" s="11">
        <f>PJ39/19%</f>
        <v>100</v>
      </c>
      <c r="PK40" s="11">
        <f t="shared" si="28"/>
        <v>0</v>
      </c>
      <c r="PL40" s="11">
        <f t="shared" si="28"/>
        <v>0</v>
      </c>
      <c r="PM40" s="11">
        <f>PM39/19%</f>
        <v>36.842105263157897</v>
      </c>
      <c r="PN40" s="11">
        <f>PN39/19%</f>
        <v>42.10526315789474</v>
      </c>
      <c r="PO40" s="11">
        <f>PO39/19%</f>
        <v>26.315789473684209</v>
      </c>
      <c r="PP40" s="11">
        <f>PP39/19%</f>
        <v>100</v>
      </c>
      <c r="PQ40" s="11">
        <f t="shared" si="28"/>
        <v>0</v>
      </c>
      <c r="PR40" s="11">
        <f t="shared" si="28"/>
        <v>0</v>
      </c>
      <c r="PS40" s="11">
        <f>PS39/19%</f>
        <v>21.05263157894737</v>
      </c>
      <c r="PT40" s="11">
        <f>PT39/19%</f>
        <v>31.578947368421051</v>
      </c>
      <c r="PU40" s="11">
        <f>PU39/19%</f>
        <v>47.368421052631575</v>
      </c>
      <c r="PV40" s="11">
        <f>PV39/19%</f>
        <v>100</v>
      </c>
      <c r="PW40" s="11">
        <f t="shared" si="28"/>
        <v>0</v>
      </c>
      <c r="PX40" s="11">
        <f t="shared" si="28"/>
        <v>0</v>
      </c>
      <c r="PY40" s="11">
        <f>PY39/19%</f>
        <v>21.05263157894737</v>
      </c>
      <c r="PZ40" s="11">
        <f>PZ39/19%</f>
        <v>31.578947368421051</v>
      </c>
      <c r="QA40" s="11">
        <f>QA39/19%</f>
        <v>47.368421052631575</v>
      </c>
      <c r="QB40" s="11">
        <f>QB39/19%</f>
        <v>100</v>
      </c>
      <c r="QC40" s="11">
        <f t="shared" ref="QC40:SL40" si="29">QC39/25%</f>
        <v>0</v>
      </c>
      <c r="QD40" s="11">
        <f t="shared" si="29"/>
        <v>0</v>
      </c>
      <c r="QE40" s="11">
        <f>QE39/19%</f>
        <v>21.05263157894737</v>
      </c>
      <c r="QF40" s="11">
        <f>QF39/19%</f>
        <v>31.578947368421051</v>
      </c>
      <c r="QG40" s="11">
        <f>QG39/19%</f>
        <v>47.368421052631575</v>
      </c>
      <c r="QH40" s="11">
        <f t="shared" si="29"/>
        <v>76</v>
      </c>
      <c r="QI40" s="11">
        <f t="shared" si="29"/>
        <v>0</v>
      </c>
      <c r="QJ40" s="11">
        <f t="shared" si="29"/>
        <v>0</v>
      </c>
      <c r="QK40" s="11">
        <f>QK39/19%</f>
        <v>100</v>
      </c>
      <c r="QL40" s="11">
        <f t="shared" si="29"/>
        <v>0</v>
      </c>
      <c r="QM40" s="11">
        <f t="shared" si="29"/>
        <v>0</v>
      </c>
      <c r="QN40" s="11">
        <f>QN39/19%</f>
        <v>100</v>
      </c>
      <c r="QO40" s="11">
        <f t="shared" si="29"/>
        <v>0</v>
      </c>
      <c r="QP40" s="11">
        <f t="shared" si="29"/>
        <v>0</v>
      </c>
      <c r="QQ40" s="11">
        <f>QQ39/19%</f>
        <v>100</v>
      </c>
      <c r="QR40" s="11">
        <f t="shared" si="29"/>
        <v>0</v>
      </c>
      <c r="QS40" s="11">
        <f t="shared" si="29"/>
        <v>0</v>
      </c>
      <c r="QT40" s="11">
        <f>QT39/19%</f>
        <v>10.526315789473685</v>
      </c>
      <c r="QU40" s="11">
        <f>QU39/19%</f>
        <v>63.157894736842103</v>
      </c>
      <c r="QV40" s="11">
        <f>QV39/19%</f>
        <v>31.578947368421051</v>
      </c>
      <c r="QW40" s="11">
        <f t="shared" si="29"/>
        <v>8</v>
      </c>
      <c r="QX40" s="11">
        <f t="shared" ref="QX40:RC40" si="30">QX39/19%</f>
        <v>63.157894736842103</v>
      </c>
      <c r="QY40" s="11">
        <f t="shared" si="30"/>
        <v>31.578947368421051</v>
      </c>
      <c r="QZ40" s="11">
        <f t="shared" si="30"/>
        <v>10.526315789473685</v>
      </c>
      <c r="RA40" s="11">
        <f t="shared" si="30"/>
        <v>63.157894736842103</v>
      </c>
      <c r="RB40" s="11">
        <f t="shared" si="30"/>
        <v>31.578947368421051</v>
      </c>
      <c r="RC40" s="11">
        <f t="shared" si="30"/>
        <v>100</v>
      </c>
      <c r="RD40" s="11">
        <f t="shared" si="29"/>
        <v>0</v>
      </c>
      <c r="RE40" s="11">
        <f t="shared" si="29"/>
        <v>0</v>
      </c>
      <c r="RF40" s="11">
        <f>RF39/19%</f>
        <v>100</v>
      </c>
      <c r="RG40" s="11">
        <f t="shared" si="29"/>
        <v>0</v>
      </c>
      <c r="RH40" s="11">
        <f t="shared" si="29"/>
        <v>0</v>
      </c>
      <c r="RI40" s="11">
        <f>RI39/19%</f>
        <v>100</v>
      </c>
      <c r="RJ40" s="11">
        <f t="shared" si="29"/>
        <v>0</v>
      </c>
      <c r="RK40" s="11">
        <f t="shared" si="29"/>
        <v>0</v>
      </c>
      <c r="RL40" s="11">
        <f>RL39/19%</f>
        <v>100</v>
      </c>
      <c r="RM40" s="11">
        <f t="shared" si="29"/>
        <v>0</v>
      </c>
      <c r="RN40" s="11">
        <f t="shared" si="29"/>
        <v>0</v>
      </c>
      <c r="RO40" s="11">
        <f>RO39/19%</f>
        <v>100</v>
      </c>
      <c r="RP40" s="11">
        <f t="shared" si="29"/>
        <v>0</v>
      </c>
      <c r="RQ40" s="11">
        <f t="shared" si="29"/>
        <v>0</v>
      </c>
      <c r="RR40" s="11">
        <f>RR39/19%</f>
        <v>100</v>
      </c>
      <c r="RS40" s="11">
        <f t="shared" si="29"/>
        <v>0</v>
      </c>
      <c r="RT40" s="11">
        <f t="shared" si="29"/>
        <v>0</v>
      </c>
      <c r="RU40" s="11">
        <f t="shared" ref="RU40:SA40" si="31">RU39/19%</f>
        <v>26.315789473684209</v>
      </c>
      <c r="RV40" s="11">
        <f t="shared" si="31"/>
        <v>52.631578947368418</v>
      </c>
      <c r="RW40" s="11">
        <f t="shared" si="31"/>
        <v>21.05263157894737</v>
      </c>
      <c r="RX40" s="11">
        <f t="shared" si="31"/>
        <v>26.315789473684209</v>
      </c>
      <c r="RY40" s="11">
        <f t="shared" si="31"/>
        <v>52.631578947368418</v>
      </c>
      <c r="RZ40" s="11">
        <f t="shared" si="31"/>
        <v>21.05263157894737</v>
      </c>
      <c r="SA40" s="11">
        <f t="shared" si="31"/>
        <v>100</v>
      </c>
      <c r="SB40" s="11">
        <f t="shared" si="29"/>
        <v>0</v>
      </c>
      <c r="SC40" s="11">
        <f t="shared" si="29"/>
        <v>0</v>
      </c>
      <c r="SD40" s="11">
        <f>SD39/19%</f>
        <v>100</v>
      </c>
      <c r="SE40" s="11">
        <f t="shared" si="29"/>
        <v>0</v>
      </c>
      <c r="SF40" s="11">
        <f t="shared" si="29"/>
        <v>0</v>
      </c>
      <c r="SG40" s="11">
        <f>SG39/19%</f>
        <v>26.315789473684209</v>
      </c>
      <c r="SH40" s="11">
        <f>SH39/19%</f>
        <v>52.631578947368418</v>
      </c>
      <c r="SI40" s="11">
        <f>SI39/19%</f>
        <v>21.05263157894737</v>
      </c>
      <c r="SJ40" s="11">
        <f>SJ39/19%</f>
        <v>100</v>
      </c>
      <c r="SK40" s="11">
        <f t="shared" si="29"/>
        <v>0</v>
      </c>
      <c r="SL40" s="11">
        <f t="shared" si="29"/>
        <v>0</v>
      </c>
      <c r="SM40" s="11">
        <f>SM39/19%</f>
        <v>100</v>
      </c>
      <c r="SN40" s="11">
        <f t="shared" ref="SN40:UW40" si="32">SN39/25%</f>
        <v>0</v>
      </c>
      <c r="SO40" s="11">
        <f t="shared" si="32"/>
        <v>0</v>
      </c>
      <c r="SP40" s="11">
        <f>SP39/19%</f>
        <v>100</v>
      </c>
      <c r="SQ40" s="11">
        <f t="shared" si="32"/>
        <v>0</v>
      </c>
      <c r="SR40" s="11">
        <f t="shared" si="32"/>
        <v>0</v>
      </c>
      <c r="SS40" s="11">
        <f>SS39/19%</f>
        <v>100</v>
      </c>
      <c r="ST40" s="11">
        <f t="shared" si="32"/>
        <v>0</v>
      </c>
      <c r="SU40" s="11">
        <f t="shared" si="32"/>
        <v>0</v>
      </c>
      <c r="SV40" s="11">
        <f>SV39/19%</f>
        <v>100</v>
      </c>
      <c r="SW40" s="11">
        <f t="shared" si="32"/>
        <v>0</v>
      </c>
      <c r="SX40" s="11">
        <f t="shared" si="32"/>
        <v>0</v>
      </c>
      <c r="SY40" s="11">
        <f>SY39/19%</f>
        <v>100</v>
      </c>
      <c r="SZ40" s="11">
        <f t="shared" si="32"/>
        <v>0</v>
      </c>
      <c r="TA40" s="11">
        <f t="shared" si="32"/>
        <v>0</v>
      </c>
      <c r="TB40" s="11">
        <f>TB39/19%</f>
        <v>100</v>
      </c>
      <c r="TC40" s="11">
        <f t="shared" si="32"/>
        <v>0</v>
      </c>
      <c r="TD40" s="11">
        <f t="shared" si="32"/>
        <v>0</v>
      </c>
      <c r="TE40" s="11">
        <f>TE39/19%</f>
        <v>100</v>
      </c>
      <c r="TF40" s="11">
        <f t="shared" si="32"/>
        <v>0</v>
      </c>
      <c r="TG40" s="11">
        <f t="shared" si="32"/>
        <v>0</v>
      </c>
      <c r="TH40" s="11">
        <f>TH39/19%</f>
        <v>100</v>
      </c>
      <c r="TI40" s="11">
        <f t="shared" si="32"/>
        <v>0</v>
      </c>
      <c r="TJ40" s="11">
        <f t="shared" si="32"/>
        <v>0</v>
      </c>
      <c r="TK40" s="11">
        <f>TK39/19%</f>
        <v>100</v>
      </c>
      <c r="TL40" s="11">
        <f t="shared" si="32"/>
        <v>0</v>
      </c>
      <c r="TM40" s="11">
        <f t="shared" si="32"/>
        <v>0</v>
      </c>
      <c r="TN40" s="11">
        <f>TN39/19%</f>
        <v>100</v>
      </c>
      <c r="TO40" s="11">
        <f t="shared" si="32"/>
        <v>0</v>
      </c>
      <c r="TP40" s="11">
        <f t="shared" si="32"/>
        <v>0</v>
      </c>
      <c r="TQ40" s="11">
        <f>TQ39/19%</f>
        <v>100</v>
      </c>
      <c r="TR40" s="11">
        <f t="shared" si="32"/>
        <v>0</v>
      </c>
      <c r="TS40" s="11">
        <f t="shared" si="32"/>
        <v>0</v>
      </c>
      <c r="TT40" s="11">
        <f>TT39/19%</f>
        <v>100</v>
      </c>
      <c r="TU40" s="11">
        <f t="shared" si="32"/>
        <v>0</v>
      </c>
      <c r="TV40" s="11">
        <f t="shared" si="32"/>
        <v>0</v>
      </c>
      <c r="TW40" s="11">
        <f>TW39/19%</f>
        <v>42.10526315789474</v>
      </c>
      <c r="TX40" s="11">
        <f>TX39/19%</f>
        <v>57.89473684210526</v>
      </c>
      <c r="TY40" s="11">
        <f t="shared" si="32"/>
        <v>0</v>
      </c>
      <c r="TZ40" s="11">
        <f t="shared" si="32"/>
        <v>20</v>
      </c>
      <c r="UA40" s="11">
        <f>UA39/19%</f>
        <v>42.10526315789474</v>
      </c>
      <c r="UB40" s="11">
        <f>UB39/19%</f>
        <v>31.578947368421051</v>
      </c>
      <c r="UC40" s="11">
        <f>UC39/19%</f>
        <v>100</v>
      </c>
      <c r="UD40" s="11">
        <f t="shared" si="32"/>
        <v>0</v>
      </c>
      <c r="UE40" s="11">
        <f t="shared" si="32"/>
        <v>0</v>
      </c>
      <c r="UF40" s="11">
        <f>UF39/19%</f>
        <v>100</v>
      </c>
      <c r="UG40" s="11">
        <f t="shared" si="32"/>
        <v>0</v>
      </c>
      <c r="UH40" s="11">
        <f t="shared" si="32"/>
        <v>0</v>
      </c>
      <c r="UI40" s="11">
        <f>UI39/19%</f>
        <v>100</v>
      </c>
      <c r="UJ40" s="11">
        <f t="shared" si="32"/>
        <v>0</v>
      </c>
      <c r="UK40" s="11">
        <f t="shared" si="32"/>
        <v>0</v>
      </c>
      <c r="UL40" s="11">
        <f>UL39/19%</f>
        <v>100</v>
      </c>
      <c r="UM40" s="11">
        <f t="shared" si="32"/>
        <v>0</v>
      </c>
      <c r="UN40" s="11">
        <f t="shared" si="32"/>
        <v>0</v>
      </c>
      <c r="UO40" s="11">
        <f>UO39/219%</f>
        <v>5.0228310502283104</v>
      </c>
      <c r="UP40" s="11">
        <f>UP39/19%</f>
        <v>42.10526315789474</v>
      </c>
      <c r="UQ40" s="11">
        <f t="shared" si="32"/>
        <v>0</v>
      </c>
      <c r="UR40" s="11">
        <f>UR39/19%</f>
        <v>57.89473684210526</v>
      </c>
      <c r="US40" s="11">
        <f>US39/19%</f>
        <v>42.10526315789474</v>
      </c>
      <c r="UT40" s="11">
        <f t="shared" si="32"/>
        <v>0</v>
      </c>
      <c r="UU40" s="11">
        <f>UU39/19%</f>
        <v>57.89473684210526</v>
      </c>
      <c r="UV40" s="11">
        <f>UV39/19%</f>
        <v>42.10526315789474</v>
      </c>
      <c r="UW40" s="11">
        <f t="shared" si="32"/>
        <v>0</v>
      </c>
      <c r="UX40" s="11">
        <f>UX39/19%</f>
        <v>57.89473684210526</v>
      </c>
      <c r="UY40" s="11">
        <f>UY39/19%</f>
        <v>42.10526315789474</v>
      </c>
      <c r="UZ40" s="11">
        <f t="shared" ref="UZ40:VL40" si="33">UZ39/25%</f>
        <v>0</v>
      </c>
      <c r="VA40" s="11">
        <f>VA39/19%</f>
        <v>57.89473684210526</v>
      </c>
      <c r="VB40" s="11">
        <f>VB39/19%</f>
        <v>42.10526315789474</v>
      </c>
      <c r="VC40" s="11">
        <f t="shared" si="33"/>
        <v>0</v>
      </c>
      <c r="VD40" s="11">
        <f>VD39/19%</f>
        <v>47.368421052631575</v>
      </c>
      <c r="VE40" s="11">
        <f>VE39/19%</f>
        <v>52.631578947368418</v>
      </c>
      <c r="VF40" s="11">
        <f t="shared" si="33"/>
        <v>0</v>
      </c>
      <c r="VG40" s="11">
        <f>VG39/19%</f>
        <v>100</v>
      </c>
      <c r="VH40" s="11">
        <f t="shared" si="33"/>
        <v>0</v>
      </c>
      <c r="VI40" s="11">
        <f t="shared" si="33"/>
        <v>0</v>
      </c>
      <c r="VJ40" s="11">
        <f>VJ39/19%</f>
        <v>100</v>
      </c>
      <c r="VK40" s="11">
        <f t="shared" si="33"/>
        <v>0</v>
      </c>
      <c r="VL40" s="11">
        <f t="shared" si="33"/>
        <v>0</v>
      </c>
    </row>
    <row r="42" spans="1:584" x14ac:dyDescent="0.25">
      <c r="B42" t="s">
        <v>3165</v>
      </c>
      <c r="D42" s="56"/>
    </row>
    <row r="43" spans="1:584" x14ac:dyDescent="0.25">
      <c r="B43" t="s">
        <v>3166</v>
      </c>
      <c r="C43" t="s">
        <v>3184</v>
      </c>
      <c r="E43" s="60">
        <v>51.911050000000003</v>
      </c>
      <c r="F43">
        <v>10</v>
      </c>
    </row>
    <row r="44" spans="1:584" x14ac:dyDescent="0.25">
      <c r="B44" t="s">
        <v>3167</v>
      </c>
      <c r="C44" t="s">
        <v>3184</v>
      </c>
      <c r="E44" s="60">
        <f>(D40+G40+J40+M40+P40+S40+V40+Y40+AB40+AE40+AH40+AK40+AN40+AQ40+AT40+AW40+AZ40+BC40+BF40+BI40+BL40+BO40)/22</f>
        <v>48.086124401913864</v>
      </c>
      <c r="F44">
        <v>9</v>
      </c>
    </row>
    <row r="45" spans="1:584" x14ac:dyDescent="0.25">
      <c r="B45" t="s">
        <v>3168</v>
      </c>
      <c r="C45" t="s">
        <v>3184</v>
      </c>
      <c r="D45" s="56">
        <f>(E40+H40+K40+N40+Q40+T40+W40+Z40+AC40+AF40+AI40+AL40+AO40+AR40+AU40+AX40+BA40+BD40+BG40+BJ40+BM40+BP40)/22</f>
        <v>0</v>
      </c>
      <c r="E45" s="58">
        <v>19</v>
      </c>
      <c r="F45">
        <v>19</v>
      </c>
    </row>
    <row r="46" spans="1:584" x14ac:dyDescent="0.25">
      <c r="D46" s="60">
        <f>SUM(D43:D45)</f>
        <v>0</v>
      </c>
      <c r="E46" s="59">
        <f>SUM(E43:E44)</f>
        <v>99.997174401913867</v>
      </c>
    </row>
    <row r="47" spans="1:584" x14ac:dyDescent="0.25">
      <c r="B47" t="s">
        <v>3166</v>
      </c>
      <c r="C47" t="s">
        <v>3185</v>
      </c>
      <c r="D47" s="56">
        <v>41.730600000000003</v>
      </c>
      <c r="E47" s="59">
        <f>D47*19/100</f>
        <v>7.9288140000000009</v>
      </c>
      <c r="F47">
        <v>8</v>
      </c>
    </row>
    <row r="48" spans="1:584" x14ac:dyDescent="0.25">
      <c r="B48" t="s">
        <v>3167</v>
      </c>
      <c r="C48" t="s">
        <v>3185</v>
      </c>
      <c r="D48" s="56">
        <v>40.07</v>
      </c>
      <c r="E48" s="59">
        <f>D48*19/100</f>
        <v>7.6133000000000006</v>
      </c>
      <c r="F48">
        <v>8</v>
      </c>
    </row>
    <row r="49" spans="2:6" x14ac:dyDescent="0.25">
      <c r="B49" t="s">
        <v>3168</v>
      </c>
      <c r="C49" t="s">
        <v>3185</v>
      </c>
      <c r="D49" s="56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18.101694915254239</v>
      </c>
      <c r="E49" s="57">
        <f>D49*19/100</f>
        <v>3.4393220338983053</v>
      </c>
      <c r="F49">
        <v>3</v>
      </c>
    </row>
    <row r="50" spans="2:6" x14ac:dyDescent="0.25">
      <c r="D50" s="60">
        <f>SUM(D47:D49)</f>
        <v>99.902294915254245</v>
      </c>
      <c r="E50" s="59">
        <f>SUM(E47:E49)</f>
        <v>18.981436033898305</v>
      </c>
      <c r="F50">
        <v>19</v>
      </c>
    </row>
    <row r="51" spans="2:6" x14ac:dyDescent="0.25">
      <c r="B51" t="s">
        <v>3166</v>
      </c>
      <c r="C51" t="s">
        <v>3186</v>
      </c>
      <c r="D51" s="56">
        <f>(IL40+IO40+IR40+IU40+IX40+JA40+JD40+JG40+JJ40+JM40+JP40+JS40+JV40)/13</f>
        <v>26.315789473684216</v>
      </c>
      <c r="E51" s="58">
        <f>D51*19/100</f>
        <v>5.0000000000000009</v>
      </c>
      <c r="F51">
        <v>5</v>
      </c>
    </row>
    <row r="52" spans="2:6" x14ac:dyDescent="0.25">
      <c r="B52" t="s">
        <v>3167</v>
      </c>
      <c r="C52" t="s">
        <v>3186</v>
      </c>
      <c r="D52" s="56">
        <v>32.76923</v>
      </c>
      <c r="E52" s="58">
        <f>D52*19/100</f>
        <v>6.2261537000000002</v>
      </c>
      <c r="F52">
        <v>6</v>
      </c>
    </row>
    <row r="53" spans="2:6" x14ac:dyDescent="0.25">
      <c r="B53" t="s">
        <v>3168</v>
      </c>
      <c r="C53" t="s">
        <v>3186</v>
      </c>
      <c r="D53" s="56">
        <f>(IN40+IQ40+IT40+IW40+IZ40+JC40+JF40+JL40+JL40+JP40+JR40+JU40+JX40)/13</f>
        <v>40.890688259109311</v>
      </c>
      <c r="E53" s="58">
        <f>D53*19/100</f>
        <v>7.7692307692307692</v>
      </c>
      <c r="F53">
        <v>8</v>
      </c>
    </row>
    <row r="54" spans="2:6" x14ac:dyDescent="0.25">
      <c r="D54" s="56">
        <f>SUM(D51:D53)</f>
        <v>99.975707732793524</v>
      </c>
      <c r="E54" s="59">
        <f>SUM(E51:E53)</f>
        <v>18.995384469230771</v>
      </c>
      <c r="F54">
        <v>19</v>
      </c>
    </row>
    <row r="55" spans="2:6" x14ac:dyDescent="0.25">
      <c r="B55" t="s">
        <v>3166</v>
      </c>
      <c r="C55" t="s">
        <v>3187</v>
      </c>
      <c r="D55" s="56">
        <v>67.900000000000006</v>
      </c>
      <c r="E55" s="58">
        <f>D55*19/100</f>
        <v>12.901000000000002</v>
      </c>
      <c r="F55">
        <v>13</v>
      </c>
    </row>
    <row r="56" spans="2:6" x14ac:dyDescent="0.25">
      <c r="B56" t="s">
        <v>3167</v>
      </c>
      <c r="C56" t="s">
        <v>3187</v>
      </c>
      <c r="D56" s="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24.595370267930928</v>
      </c>
      <c r="E56" s="58">
        <f>D56*19/100</f>
        <v>4.6731203509068759</v>
      </c>
      <c r="F56">
        <v>5</v>
      </c>
    </row>
    <row r="57" spans="2:6" x14ac:dyDescent="0.25">
      <c r="B57" t="s">
        <v>3168</v>
      </c>
      <c r="C57" t="s">
        <v>3187</v>
      </c>
      <c r="D57" s="56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7.4201898188093178</v>
      </c>
      <c r="E57" s="58">
        <f>D57*19/100</f>
        <v>1.4098360655737705</v>
      </c>
      <c r="F57">
        <v>1</v>
      </c>
    </row>
    <row r="58" spans="2:6" x14ac:dyDescent="0.25">
      <c r="D58" s="56">
        <f>SUM(D55:D57)</f>
        <v>99.915560086740257</v>
      </c>
      <c r="E58" s="58">
        <f>SUM(E55:E57)</f>
        <v>18.983956416480648</v>
      </c>
      <c r="F58">
        <v>19</v>
      </c>
    </row>
    <row r="59" spans="2:6" x14ac:dyDescent="0.25">
      <c r="B59" t="s">
        <v>3166</v>
      </c>
      <c r="C59" t="s">
        <v>3188</v>
      </c>
      <c r="D59" s="56">
        <f>(QZ40+RC40+RF40+RI40+RL40+RO40+RR40+RU40+RX40+SA40+SD40+SG40+SJ40+SM40+SP40+SS40+SV40+SY40+TB40+TE40+TH40+TK40+TN40+TQ40+TT40+TW40+TZ40+UC40+UF40+UI40+UL40+UO40+UR40+UU40+UX40+VA40+VD40+VJ40)/39</f>
        <v>77.834593508710327</v>
      </c>
      <c r="E59" s="58">
        <f>D59*19/100</f>
        <v>14.78857276665496</v>
      </c>
      <c r="F59">
        <v>15</v>
      </c>
    </row>
    <row r="60" spans="2:6" x14ac:dyDescent="0.25">
      <c r="B60" t="s">
        <v>3167</v>
      </c>
      <c r="C60" t="s">
        <v>3188</v>
      </c>
      <c r="D60" s="56">
        <v>17.979759999999999</v>
      </c>
      <c r="E60" s="58">
        <f>D60*19/100</f>
        <v>3.4161543999999999</v>
      </c>
      <c r="F60">
        <v>3</v>
      </c>
    </row>
    <row r="61" spans="2:6" x14ac:dyDescent="0.25">
      <c r="B61" t="s">
        <v>3168</v>
      </c>
      <c r="C61" t="s">
        <v>3188</v>
      </c>
      <c r="D61" s="56">
        <v>4.1856499999999999</v>
      </c>
      <c r="E61" s="58">
        <f>D61*19/100</f>
        <v>0.79527349999999997</v>
      </c>
      <c r="F61">
        <v>1</v>
      </c>
    </row>
    <row r="62" spans="2:6" x14ac:dyDescent="0.25">
      <c r="D62">
        <f>SUM(D59:D61)</f>
        <v>100.00000350871032</v>
      </c>
      <c r="E62">
        <f>SUM(E59:E61)</f>
        <v>19.000000666654962</v>
      </c>
      <c r="F62">
        <v>19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73" t="s">
        <v>2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 t="s">
        <v>2</v>
      </c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 t="s">
        <v>2</v>
      </c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 t="s">
        <v>2</v>
      </c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103"/>
      <c r="KH4" s="113" t="s">
        <v>181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70" t="s">
        <v>244</v>
      </c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1"/>
      <c r="MM4" s="71"/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2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70" t="s">
        <v>244</v>
      </c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2"/>
      <c r="RX4" s="73" t="s">
        <v>244</v>
      </c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104"/>
      <c r="TN4" s="85" t="s">
        <v>291</v>
      </c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6"/>
      <c r="VV4" s="116"/>
      <c r="VW4" s="116"/>
      <c r="VX4" s="116"/>
      <c r="VY4" s="116"/>
      <c r="VZ4" s="116"/>
      <c r="WA4" s="116"/>
      <c r="WB4" s="116"/>
      <c r="WC4" s="116"/>
      <c r="WD4" s="116"/>
      <c r="WE4" s="116"/>
      <c r="WF4" s="116"/>
      <c r="WG4" s="116"/>
      <c r="WH4" s="116"/>
      <c r="WI4" s="116"/>
      <c r="WJ4" s="116"/>
      <c r="WK4" s="116"/>
      <c r="WL4" s="116"/>
      <c r="WM4" s="116"/>
      <c r="WN4" s="116"/>
      <c r="WO4" s="116"/>
      <c r="WP4" s="116"/>
      <c r="WQ4" s="116"/>
      <c r="WR4" s="116"/>
      <c r="WS4" s="116"/>
      <c r="WT4" s="116"/>
      <c r="WU4" s="116"/>
      <c r="WV4" s="116"/>
      <c r="WW4" s="116"/>
      <c r="WX4" s="116"/>
      <c r="WY4" s="116"/>
      <c r="WZ4" s="116"/>
      <c r="XA4" s="116"/>
      <c r="XB4" s="116"/>
      <c r="XC4" s="116"/>
      <c r="XD4" s="116"/>
      <c r="XE4" s="116"/>
      <c r="XF4" s="116"/>
      <c r="XG4" s="116"/>
      <c r="XH4" s="116"/>
      <c r="XI4" s="116"/>
      <c r="XJ4" s="116"/>
      <c r="XK4" s="116"/>
      <c r="XL4" s="116"/>
      <c r="XM4" s="116"/>
      <c r="XN4" s="116"/>
      <c r="XO4" s="116"/>
      <c r="XP4" s="116"/>
      <c r="XQ4" s="116"/>
      <c r="XR4" s="116"/>
      <c r="XS4" s="116"/>
      <c r="XT4" s="116"/>
      <c r="XU4" s="116"/>
      <c r="XV4" s="116"/>
      <c r="XW4" s="116"/>
      <c r="XX4" s="116"/>
      <c r="XY4" s="116"/>
      <c r="XZ4" s="116"/>
      <c r="YA4" s="116"/>
      <c r="YB4" s="116"/>
      <c r="YC4" s="116"/>
      <c r="YD4" s="116"/>
      <c r="YE4" s="116"/>
      <c r="YF4" s="116"/>
      <c r="YG4" s="116"/>
      <c r="YH4" s="116"/>
      <c r="YI4" s="116"/>
      <c r="YJ4" s="116"/>
      <c r="YK4" s="116"/>
      <c r="YL4" s="116"/>
      <c r="YM4" s="116"/>
      <c r="YN4" s="116"/>
      <c r="YO4" s="116"/>
      <c r="YP4" s="116"/>
      <c r="YQ4" s="116"/>
      <c r="YR4" s="116"/>
      <c r="YS4" s="116"/>
      <c r="YT4" s="116"/>
      <c r="YU4" s="116"/>
      <c r="YV4" s="116"/>
      <c r="YW4" s="116"/>
      <c r="YX4" s="116"/>
      <c r="YY4" s="116"/>
      <c r="YZ4" s="116"/>
      <c r="ZA4" s="116"/>
      <c r="ZB4" s="116"/>
      <c r="ZC4" s="116"/>
      <c r="ZD4" s="116"/>
      <c r="ZE4" s="116"/>
      <c r="ZF4" s="116"/>
      <c r="ZG4" s="116"/>
      <c r="ZH4" s="116"/>
      <c r="ZI4" s="116"/>
      <c r="ZJ4" s="116"/>
      <c r="ZK4" s="116"/>
      <c r="ZL4" s="116"/>
      <c r="ZM4" s="116"/>
      <c r="ZN4" s="116"/>
      <c r="ZO4" s="116"/>
      <c r="ZP4" s="117"/>
    </row>
    <row r="5" spans="1:692" ht="1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90" t="s">
        <v>86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151" t="s">
        <v>3</v>
      </c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 t="s">
        <v>2349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 t="s">
        <v>896</v>
      </c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151"/>
      <c r="JQ5" s="151"/>
      <c r="JR5" s="151"/>
      <c r="JS5" s="151"/>
      <c r="JT5" s="151"/>
      <c r="JU5" s="151"/>
      <c r="JV5" s="151"/>
      <c r="JW5" s="151"/>
      <c r="JX5" s="151"/>
      <c r="JY5" s="151"/>
      <c r="JZ5" s="151"/>
      <c r="KA5" s="151"/>
      <c r="KB5" s="151"/>
      <c r="KC5" s="151"/>
      <c r="KD5" s="151"/>
      <c r="KE5" s="151"/>
      <c r="KF5" s="151"/>
      <c r="KG5" s="151"/>
      <c r="KH5" s="76" t="s">
        <v>906</v>
      </c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91" t="s">
        <v>387</v>
      </c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1"/>
      <c r="MP5" s="91"/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134" t="s">
        <v>245</v>
      </c>
      <c r="OD5" s="134"/>
      <c r="OE5" s="134"/>
      <c r="OF5" s="134"/>
      <c r="OG5" s="134"/>
      <c r="OH5" s="134"/>
      <c r="OI5" s="134"/>
      <c r="OJ5" s="134"/>
      <c r="OK5" s="134"/>
      <c r="OL5" s="134"/>
      <c r="OM5" s="134"/>
      <c r="ON5" s="134"/>
      <c r="OO5" s="134"/>
      <c r="OP5" s="134"/>
      <c r="OQ5" s="134"/>
      <c r="OR5" s="134"/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61" t="s">
        <v>426</v>
      </c>
      <c r="PH5" s="161"/>
      <c r="PI5" s="161"/>
      <c r="PJ5" s="161"/>
      <c r="PK5" s="161"/>
      <c r="PL5" s="161"/>
      <c r="PM5" s="161"/>
      <c r="PN5" s="161"/>
      <c r="PO5" s="161"/>
      <c r="PP5" s="161"/>
      <c r="PQ5" s="161"/>
      <c r="PR5" s="161"/>
      <c r="PS5" s="161"/>
      <c r="PT5" s="161"/>
      <c r="PU5" s="161"/>
      <c r="PV5" s="161"/>
      <c r="PW5" s="161"/>
      <c r="PX5" s="161"/>
      <c r="PY5" s="161"/>
      <c r="PZ5" s="161"/>
      <c r="QA5" s="161"/>
      <c r="QB5" s="161"/>
      <c r="QC5" s="161"/>
      <c r="QD5" s="161"/>
      <c r="QE5" s="161"/>
      <c r="QF5" s="161"/>
      <c r="QG5" s="161"/>
      <c r="QH5" s="161"/>
      <c r="QI5" s="161"/>
      <c r="QJ5" s="161"/>
      <c r="QK5" s="161"/>
      <c r="QL5" s="161"/>
      <c r="QM5" s="161"/>
      <c r="QN5" s="161"/>
      <c r="QO5" s="161"/>
      <c r="QP5" s="161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61" t="s">
        <v>246</v>
      </c>
      <c r="RY5" s="161"/>
      <c r="RZ5" s="161"/>
      <c r="SA5" s="161"/>
      <c r="SB5" s="161"/>
      <c r="SC5" s="161"/>
      <c r="SD5" s="161"/>
      <c r="SE5" s="161"/>
      <c r="SF5" s="161"/>
      <c r="SG5" s="161"/>
      <c r="SH5" s="161"/>
      <c r="SI5" s="161"/>
      <c r="SJ5" s="161"/>
      <c r="SK5" s="161"/>
      <c r="SL5" s="161"/>
      <c r="SM5" s="161"/>
      <c r="SN5" s="161"/>
      <c r="SO5" s="161"/>
      <c r="SP5" s="161"/>
      <c r="SQ5" s="161"/>
      <c r="SR5" s="161"/>
      <c r="SS5" s="161"/>
      <c r="ST5" s="161"/>
      <c r="SU5" s="161"/>
      <c r="SV5" s="161"/>
      <c r="SW5" s="161"/>
      <c r="SX5" s="161"/>
      <c r="SY5" s="161"/>
      <c r="SZ5" s="161"/>
      <c r="TA5" s="161"/>
      <c r="TB5" s="161"/>
      <c r="TC5" s="161"/>
      <c r="TD5" s="161"/>
      <c r="TE5" s="161"/>
      <c r="TF5" s="161"/>
      <c r="TG5" s="161"/>
      <c r="TH5" s="161"/>
      <c r="TI5" s="161"/>
      <c r="TJ5" s="161"/>
      <c r="TK5" s="161"/>
      <c r="TL5" s="161"/>
      <c r="TM5" s="161"/>
      <c r="TN5" s="66" t="s">
        <v>292</v>
      </c>
      <c r="TO5" s="66"/>
      <c r="TP5" s="66"/>
      <c r="TQ5" s="66"/>
      <c r="TR5" s="66"/>
      <c r="TS5" s="66"/>
      <c r="TT5" s="66"/>
      <c r="TU5" s="66"/>
      <c r="TV5" s="66"/>
      <c r="TW5" s="66"/>
      <c r="TX5" s="66"/>
      <c r="TY5" s="66"/>
      <c r="TZ5" s="66"/>
      <c r="UA5" s="66"/>
      <c r="UB5" s="66"/>
      <c r="UC5" s="66"/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</row>
    <row r="6" spans="1:692" ht="4.1500000000000004" hidden="1" customHeight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157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  <c r="IW6" s="159"/>
      <c r="IX6" s="159"/>
      <c r="IY6" s="159"/>
      <c r="IZ6" s="159"/>
      <c r="JA6" s="159"/>
      <c r="JB6" s="159"/>
      <c r="JC6" s="159"/>
      <c r="JD6" s="159"/>
      <c r="JE6" s="159"/>
      <c r="JF6" s="159"/>
      <c r="JG6" s="159"/>
      <c r="JH6" s="159"/>
      <c r="JI6" s="159"/>
      <c r="JJ6" s="159"/>
      <c r="JK6" s="159"/>
      <c r="JL6" s="159"/>
      <c r="JM6" s="159"/>
      <c r="JN6" s="159"/>
      <c r="JO6" s="159"/>
      <c r="JP6" s="159"/>
      <c r="JQ6" s="159"/>
      <c r="JR6" s="159"/>
      <c r="JS6" s="159"/>
      <c r="JT6" s="159"/>
      <c r="JU6" s="159"/>
      <c r="JV6" s="159"/>
      <c r="JW6" s="159"/>
      <c r="JX6" s="159"/>
      <c r="JY6" s="159"/>
      <c r="JZ6" s="159"/>
      <c r="KA6" s="159"/>
      <c r="KB6" s="159"/>
      <c r="KC6" s="159"/>
      <c r="KD6" s="159"/>
      <c r="KE6" s="159"/>
      <c r="KF6" s="159"/>
      <c r="KG6" s="159"/>
      <c r="KH6" s="76"/>
      <c r="KI6" s="76"/>
      <c r="KJ6" s="76"/>
      <c r="KK6" s="76"/>
      <c r="KL6" s="76"/>
      <c r="KM6" s="76"/>
      <c r="KN6" s="76"/>
      <c r="KO6" s="76"/>
      <c r="KP6" s="76"/>
      <c r="KQ6" s="76"/>
      <c r="KR6" s="76"/>
      <c r="KS6" s="76"/>
      <c r="KT6" s="76"/>
      <c r="KU6" s="76"/>
      <c r="KV6" s="76"/>
      <c r="KW6" s="76"/>
      <c r="KX6" s="76"/>
      <c r="KY6" s="76"/>
      <c r="KZ6" s="76"/>
      <c r="LA6" s="76"/>
      <c r="LB6" s="76"/>
      <c r="LC6" s="76"/>
      <c r="LD6" s="76"/>
      <c r="LE6" s="76"/>
      <c r="LF6" s="76"/>
      <c r="LG6" s="76"/>
      <c r="LH6" s="76"/>
      <c r="LI6" s="76"/>
      <c r="LJ6" s="76"/>
      <c r="LK6" s="76"/>
      <c r="LL6" s="76"/>
      <c r="LM6" s="76"/>
      <c r="LN6" s="76"/>
      <c r="LO6" s="76"/>
      <c r="LP6" s="76"/>
      <c r="LQ6" s="76"/>
      <c r="LR6" s="76"/>
      <c r="LS6" s="76"/>
      <c r="LT6" s="76"/>
      <c r="LU6" s="76"/>
      <c r="LV6" s="76"/>
      <c r="LW6" s="76"/>
      <c r="LX6" s="76"/>
      <c r="LY6" s="76"/>
      <c r="LZ6" s="76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62"/>
      <c r="PH6" s="162"/>
      <c r="PI6" s="162"/>
      <c r="PJ6" s="162"/>
      <c r="PK6" s="162"/>
      <c r="PL6" s="162"/>
      <c r="PM6" s="162"/>
      <c r="PN6" s="162"/>
      <c r="PO6" s="162"/>
      <c r="PP6" s="162"/>
      <c r="PQ6" s="162"/>
      <c r="PR6" s="162"/>
      <c r="PS6" s="162"/>
      <c r="PT6" s="162"/>
      <c r="PU6" s="162"/>
      <c r="PV6" s="162"/>
      <c r="PW6" s="162"/>
      <c r="PX6" s="162"/>
      <c r="PY6" s="162"/>
      <c r="PZ6" s="162"/>
      <c r="QA6" s="162"/>
      <c r="QB6" s="162"/>
      <c r="QC6" s="162"/>
      <c r="QD6" s="162"/>
      <c r="QE6" s="162"/>
      <c r="QF6" s="162"/>
      <c r="QG6" s="162"/>
      <c r="QH6" s="162"/>
      <c r="QI6" s="162"/>
      <c r="QJ6" s="162"/>
      <c r="QK6" s="162"/>
      <c r="QL6" s="162"/>
      <c r="QM6" s="162"/>
      <c r="QN6" s="162"/>
      <c r="QO6" s="162"/>
      <c r="QP6" s="162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62"/>
      <c r="RY6" s="162"/>
      <c r="RZ6" s="162"/>
      <c r="SA6" s="162"/>
      <c r="SB6" s="162"/>
      <c r="SC6" s="162"/>
      <c r="SD6" s="162"/>
      <c r="SE6" s="162"/>
      <c r="SF6" s="162"/>
      <c r="SG6" s="162"/>
      <c r="SH6" s="162"/>
      <c r="SI6" s="162"/>
      <c r="SJ6" s="162"/>
      <c r="SK6" s="162"/>
      <c r="SL6" s="162"/>
      <c r="SM6" s="162"/>
      <c r="SN6" s="162"/>
      <c r="SO6" s="162"/>
      <c r="SP6" s="162"/>
      <c r="SQ6" s="162"/>
      <c r="SR6" s="162"/>
      <c r="SS6" s="162"/>
      <c r="ST6" s="162"/>
      <c r="SU6" s="162"/>
      <c r="SV6" s="162"/>
      <c r="SW6" s="162"/>
      <c r="SX6" s="162"/>
      <c r="SY6" s="162"/>
      <c r="SZ6" s="162"/>
      <c r="TA6" s="162"/>
      <c r="TB6" s="162"/>
      <c r="TC6" s="162"/>
      <c r="TD6" s="162"/>
      <c r="TE6" s="162"/>
      <c r="TF6" s="162"/>
      <c r="TG6" s="162"/>
      <c r="TH6" s="162"/>
      <c r="TI6" s="162"/>
      <c r="TJ6" s="162"/>
      <c r="TK6" s="162"/>
      <c r="TL6" s="162"/>
      <c r="TM6" s="162"/>
      <c r="TN6" s="66"/>
      <c r="TO6" s="66"/>
      <c r="TP6" s="66"/>
      <c r="TQ6" s="66"/>
      <c r="TR6" s="66"/>
      <c r="TS6" s="66"/>
      <c r="TT6" s="66"/>
      <c r="TU6" s="66"/>
      <c r="TV6" s="66"/>
      <c r="TW6" s="66"/>
      <c r="TX6" s="66"/>
      <c r="TY6" s="66"/>
      <c r="TZ6" s="66"/>
      <c r="UA6" s="66"/>
      <c r="UB6" s="66"/>
      <c r="UC6" s="66"/>
      <c r="UD6" s="66"/>
      <c r="UE6" s="66"/>
      <c r="UF6" s="66"/>
      <c r="UG6" s="66"/>
      <c r="UH6" s="66"/>
      <c r="UI6" s="66"/>
      <c r="UJ6" s="66"/>
      <c r="UK6" s="66"/>
      <c r="UL6" s="66"/>
      <c r="UM6" s="66"/>
      <c r="UN6" s="66"/>
      <c r="UO6" s="66"/>
      <c r="UP6" s="66"/>
      <c r="UQ6" s="66"/>
      <c r="UR6" s="66"/>
      <c r="US6" s="66"/>
      <c r="UT6" s="66"/>
      <c r="UU6" s="66"/>
      <c r="UV6" s="66"/>
      <c r="UW6" s="66"/>
      <c r="UX6" s="66"/>
      <c r="UY6" s="66"/>
      <c r="UZ6" s="66"/>
      <c r="VA6" s="66"/>
      <c r="VB6" s="66"/>
      <c r="VC6" s="66"/>
      <c r="VD6" s="66"/>
      <c r="VE6" s="66"/>
      <c r="VF6" s="66"/>
      <c r="VG6" s="66"/>
      <c r="VH6" s="66"/>
      <c r="VI6" s="66"/>
      <c r="VJ6" s="66"/>
      <c r="VK6" s="66"/>
      <c r="VL6" s="66"/>
      <c r="VM6" s="66"/>
      <c r="VN6" s="66"/>
      <c r="VO6" s="66"/>
      <c r="VP6" s="66"/>
      <c r="VQ6" s="66"/>
      <c r="VR6" s="66"/>
      <c r="VS6" s="66"/>
      <c r="VT6" s="66"/>
      <c r="VU6" s="66"/>
      <c r="VV6" s="66"/>
      <c r="VW6" s="66"/>
      <c r="VX6" s="66"/>
      <c r="VY6" s="66"/>
      <c r="VZ6" s="66"/>
      <c r="WA6" s="66"/>
      <c r="WB6" s="66"/>
      <c r="WC6" s="66"/>
      <c r="WD6" s="66"/>
      <c r="WE6" s="66"/>
      <c r="WF6" s="66"/>
      <c r="WG6" s="66"/>
      <c r="WH6" s="66"/>
      <c r="WI6" s="66"/>
      <c r="WJ6" s="66"/>
      <c r="WK6" s="66"/>
      <c r="WL6" s="66"/>
      <c r="WM6" s="66"/>
      <c r="WN6" s="66"/>
      <c r="WO6" s="66"/>
      <c r="WP6" s="66"/>
      <c r="WQ6" s="66"/>
      <c r="WR6" s="66"/>
      <c r="WS6" s="66"/>
      <c r="WT6" s="66"/>
      <c r="WU6" s="66"/>
      <c r="WV6" s="66"/>
      <c r="WW6" s="66"/>
      <c r="WX6" s="66"/>
      <c r="WY6" s="66"/>
      <c r="WZ6" s="66"/>
      <c r="XA6" s="66"/>
      <c r="XB6" s="66"/>
      <c r="XC6" s="66"/>
      <c r="XD6" s="66"/>
      <c r="XE6" s="66"/>
      <c r="XF6" s="66"/>
      <c r="XG6" s="66"/>
      <c r="XH6" s="66"/>
      <c r="XI6" s="66"/>
      <c r="XJ6" s="66"/>
      <c r="XK6" s="66"/>
      <c r="XL6" s="66"/>
      <c r="XM6" s="66"/>
      <c r="XN6" s="66"/>
      <c r="XO6" s="66"/>
      <c r="XP6" s="66"/>
      <c r="XQ6" s="66"/>
      <c r="XR6" s="66"/>
      <c r="XS6" s="66"/>
      <c r="XT6" s="66"/>
      <c r="XU6" s="66"/>
      <c r="XV6" s="66"/>
      <c r="XW6" s="66"/>
      <c r="XX6" s="66"/>
      <c r="XY6" s="66"/>
      <c r="XZ6" s="66"/>
      <c r="YA6" s="66"/>
      <c r="YB6" s="66"/>
      <c r="YC6" s="66"/>
      <c r="YD6" s="66"/>
      <c r="YE6" s="66"/>
      <c r="YF6" s="66"/>
      <c r="YG6" s="66"/>
      <c r="YH6" s="66"/>
      <c r="YI6" s="66"/>
      <c r="YJ6" s="66"/>
      <c r="YK6" s="66"/>
      <c r="YL6" s="66"/>
      <c r="YM6" s="66"/>
      <c r="YN6" s="66"/>
      <c r="YO6" s="66"/>
      <c r="YP6" s="66"/>
      <c r="YQ6" s="66"/>
      <c r="YR6" s="66"/>
      <c r="YS6" s="66"/>
      <c r="YT6" s="66"/>
      <c r="YU6" s="66"/>
      <c r="YV6" s="66"/>
      <c r="YW6" s="66"/>
      <c r="YX6" s="66"/>
      <c r="YY6" s="66"/>
      <c r="YZ6" s="66"/>
      <c r="ZA6" s="66"/>
      <c r="ZB6" s="66"/>
      <c r="ZC6" s="66"/>
      <c r="ZD6" s="66"/>
      <c r="ZE6" s="66"/>
      <c r="ZF6" s="66"/>
      <c r="ZG6" s="66"/>
      <c r="ZH6" s="66"/>
      <c r="ZI6" s="66"/>
      <c r="ZJ6" s="66"/>
      <c r="ZK6" s="66"/>
      <c r="ZL6" s="66"/>
      <c r="ZM6" s="66"/>
      <c r="ZN6" s="66"/>
      <c r="ZO6" s="66"/>
      <c r="ZP6" s="66"/>
    </row>
    <row r="7" spans="1:692" ht="16.149999999999999" hidden="1" customHeight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157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  <c r="JD7" s="159"/>
      <c r="JE7" s="159"/>
      <c r="JF7" s="159"/>
      <c r="JG7" s="159"/>
      <c r="JH7" s="159"/>
      <c r="JI7" s="159"/>
      <c r="JJ7" s="159"/>
      <c r="JK7" s="159"/>
      <c r="JL7" s="159"/>
      <c r="JM7" s="159"/>
      <c r="JN7" s="159"/>
      <c r="JO7" s="159"/>
      <c r="JP7" s="159"/>
      <c r="JQ7" s="159"/>
      <c r="JR7" s="159"/>
      <c r="JS7" s="159"/>
      <c r="JT7" s="159"/>
      <c r="JU7" s="159"/>
      <c r="JV7" s="159"/>
      <c r="JW7" s="159"/>
      <c r="JX7" s="159"/>
      <c r="JY7" s="159"/>
      <c r="JZ7" s="159"/>
      <c r="KA7" s="159"/>
      <c r="KB7" s="159"/>
      <c r="KC7" s="159"/>
      <c r="KD7" s="159"/>
      <c r="KE7" s="159"/>
      <c r="KF7" s="159"/>
      <c r="KG7" s="159"/>
      <c r="KH7" s="76"/>
      <c r="KI7" s="76"/>
      <c r="KJ7" s="76"/>
      <c r="KK7" s="76"/>
      <c r="KL7" s="76"/>
      <c r="KM7" s="76"/>
      <c r="KN7" s="76"/>
      <c r="KO7" s="76"/>
      <c r="KP7" s="76"/>
      <c r="KQ7" s="76"/>
      <c r="KR7" s="76"/>
      <c r="KS7" s="76"/>
      <c r="KT7" s="76"/>
      <c r="KU7" s="76"/>
      <c r="KV7" s="76"/>
      <c r="KW7" s="76"/>
      <c r="KX7" s="76"/>
      <c r="KY7" s="76"/>
      <c r="KZ7" s="76"/>
      <c r="LA7" s="76"/>
      <c r="LB7" s="76"/>
      <c r="LC7" s="76"/>
      <c r="LD7" s="76"/>
      <c r="LE7" s="76"/>
      <c r="LF7" s="76"/>
      <c r="LG7" s="76"/>
      <c r="LH7" s="76"/>
      <c r="LI7" s="76"/>
      <c r="LJ7" s="76"/>
      <c r="LK7" s="76"/>
      <c r="LL7" s="76"/>
      <c r="LM7" s="76"/>
      <c r="LN7" s="76"/>
      <c r="LO7" s="76"/>
      <c r="LP7" s="76"/>
      <c r="LQ7" s="76"/>
      <c r="LR7" s="76"/>
      <c r="LS7" s="76"/>
      <c r="LT7" s="76"/>
      <c r="LU7" s="76"/>
      <c r="LV7" s="76"/>
      <c r="LW7" s="76"/>
      <c r="LX7" s="76"/>
      <c r="LY7" s="76"/>
      <c r="LZ7" s="76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62"/>
      <c r="PH7" s="162"/>
      <c r="PI7" s="162"/>
      <c r="PJ7" s="162"/>
      <c r="PK7" s="162"/>
      <c r="PL7" s="162"/>
      <c r="PM7" s="162"/>
      <c r="PN7" s="162"/>
      <c r="PO7" s="162"/>
      <c r="PP7" s="162"/>
      <c r="PQ7" s="162"/>
      <c r="PR7" s="162"/>
      <c r="PS7" s="162"/>
      <c r="PT7" s="162"/>
      <c r="PU7" s="162"/>
      <c r="PV7" s="162"/>
      <c r="PW7" s="162"/>
      <c r="PX7" s="162"/>
      <c r="PY7" s="162"/>
      <c r="PZ7" s="162"/>
      <c r="QA7" s="162"/>
      <c r="QB7" s="162"/>
      <c r="QC7" s="162"/>
      <c r="QD7" s="162"/>
      <c r="QE7" s="162"/>
      <c r="QF7" s="162"/>
      <c r="QG7" s="162"/>
      <c r="QH7" s="162"/>
      <c r="QI7" s="162"/>
      <c r="QJ7" s="162"/>
      <c r="QK7" s="162"/>
      <c r="QL7" s="162"/>
      <c r="QM7" s="162"/>
      <c r="QN7" s="162"/>
      <c r="QO7" s="162"/>
      <c r="QP7" s="162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62"/>
      <c r="RY7" s="162"/>
      <c r="RZ7" s="162"/>
      <c r="SA7" s="162"/>
      <c r="SB7" s="162"/>
      <c r="SC7" s="162"/>
      <c r="SD7" s="162"/>
      <c r="SE7" s="162"/>
      <c r="SF7" s="162"/>
      <c r="SG7" s="162"/>
      <c r="SH7" s="162"/>
      <c r="SI7" s="162"/>
      <c r="SJ7" s="162"/>
      <c r="SK7" s="162"/>
      <c r="SL7" s="162"/>
      <c r="SM7" s="162"/>
      <c r="SN7" s="162"/>
      <c r="SO7" s="162"/>
      <c r="SP7" s="162"/>
      <c r="SQ7" s="162"/>
      <c r="SR7" s="162"/>
      <c r="SS7" s="162"/>
      <c r="ST7" s="162"/>
      <c r="SU7" s="162"/>
      <c r="SV7" s="162"/>
      <c r="SW7" s="162"/>
      <c r="SX7" s="162"/>
      <c r="SY7" s="162"/>
      <c r="SZ7" s="162"/>
      <c r="TA7" s="162"/>
      <c r="TB7" s="162"/>
      <c r="TC7" s="162"/>
      <c r="TD7" s="162"/>
      <c r="TE7" s="162"/>
      <c r="TF7" s="162"/>
      <c r="TG7" s="162"/>
      <c r="TH7" s="162"/>
      <c r="TI7" s="162"/>
      <c r="TJ7" s="162"/>
      <c r="TK7" s="162"/>
      <c r="TL7" s="162"/>
      <c r="TM7" s="162"/>
      <c r="TN7" s="66"/>
      <c r="TO7" s="66"/>
      <c r="TP7" s="66"/>
      <c r="TQ7" s="66"/>
      <c r="TR7" s="66"/>
      <c r="TS7" s="66"/>
      <c r="TT7" s="66"/>
      <c r="TU7" s="66"/>
      <c r="TV7" s="66"/>
      <c r="TW7" s="66"/>
      <c r="TX7" s="66"/>
      <c r="TY7" s="66"/>
      <c r="TZ7" s="66"/>
      <c r="UA7" s="66"/>
      <c r="UB7" s="66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</row>
    <row r="8" spans="1:692" ht="17.45" hidden="1" customHeight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157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  <c r="JD8" s="159"/>
      <c r="JE8" s="159"/>
      <c r="JF8" s="159"/>
      <c r="JG8" s="159"/>
      <c r="JH8" s="159"/>
      <c r="JI8" s="159"/>
      <c r="JJ8" s="159"/>
      <c r="JK8" s="159"/>
      <c r="JL8" s="159"/>
      <c r="JM8" s="159"/>
      <c r="JN8" s="159"/>
      <c r="JO8" s="159"/>
      <c r="JP8" s="159"/>
      <c r="JQ8" s="159"/>
      <c r="JR8" s="159"/>
      <c r="JS8" s="159"/>
      <c r="JT8" s="159"/>
      <c r="JU8" s="159"/>
      <c r="JV8" s="159"/>
      <c r="JW8" s="159"/>
      <c r="JX8" s="159"/>
      <c r="JY8" s="159"/>
      <c r="JZ8" s="159"/>
      <c r="KA8" s="159"/>
      <c r="KB8" s="159"/>
      <c r="KC8" s="159"/>
      <c r="KD8" s="159"/>
      <c r="KE8" s="159"/>
      <c r="KF8" s="159"/>
      <c r="KG8" s="159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6"/>
      <c r="LP8" s="76"/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62"/>
      <c r="PH8" s="162"/>
      <c r="PI8" s="162"/>
      <c r="PJ8" s="162"/>
      <c r="PK8" s="162"/>
      <c r="PL8" s="162"/>
      <c r="PM8" s="162"/>
      <c r="PN8" s="162"/>
      <c r="PO8" s="162"/>
      <c r="PP8" s="162"/>
      <c r="PQ8" s="162"/>
      <c r="PR8" s="162"/>
      <c r="PS8" s="162"/>
      <c r="PT8" s="162"/>
      <c r="PU8" s="162"/>
      <c r="PV8" s="162"/>
      <c r="PW8" s="162"/>
      <c r="PX8" s="162"/>
      <c r="PY8" s="162"/>
      <c r="PZ8" s="162"/>
      <c r="QA8" s="162"/>
      <c r="QB8" s="162"/>
      <c r="QC8" s="162"/>
      <c r="QD8" s="162"/>
      <c r="QE8" s="162"/>
      <c r="QF8" s="162"/>
      <c r="QG8" s="162"/>
      <c r="QH8" s="162"/>
      <c r="QI8" s="162"/>
      <c r="QJ8" s="162"/>
      <c r="QK8" s="162"/>
      <c r="QL8" s="162"/>
      <c r="QM8" s="162"/>
      <c r="QN8" s="162"/>
      <c r="QO8" s="162"/>
      <c r="QP8" s="162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62"/>
      <c r="RY8" s="162"/>
      <c r="RZ8" s="162"/>
      <c r="SA8" s="162"/>
      <c r="SB8" s="162"/>
      <c r="SC8" s="162"/>
      <c r="SD8" s="162"/>
      <c r="SE8" s="162"/>
      <c r="SF8" s="162"/>
      <c r="SG8" s="162"/>
      <c r="SH8" s="162"/>
      <c r="SI8" s="162"/>
      <c r="SJ8" s="162"/>
      <c r="SK8" s="162"/>
      <c r="SL8" s="162"/>
      <c r="SM8" s="162"/>
      <c r="SN8" s="162"/>
      <c r="SO8" s="162"/>
      <c r="SP8" s="162"/>
      <c r="SQ8" s="162"/>
      <c r="SR8" s="162"/>
      <c r="SS8" s="162"/>
      <c r="ST8" s="162"/>
      <c r="SU8" s="162"/>
      <c r="SV8" s="162"/>
      <c r="SW8" s="162"/>
      <c r="SX8" s="162"/>
      <c r="SY8" s="162"/>
      <c r="SZ8" s="162"/>
      <c r="TA8" s="162"/>
      <c r="TB8" s="162"/>
      <c r="TC8" s="162"/>
      <c r="TD8" s="162"/>
      <c r="TE8" s="162"/>
      <c r="TF8" s="162"/>
      <c r="TG8" s="162"/>
      <c r="TH8" s="162"/>
      <c r="TI8" s="162"/>
      <c r="TJ8" s="162"/>
      <c r="TK8" s="162"/>
      <c r="TL8" s="162"/>
      <c r="TM8" s="162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</row>
    <row r="9" spans="1:692" ht="18" hidden="1" customHeight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157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  <c r="JD9" s="159"/>
      <c r="JE9" s="159"/>
      <c r="JF9" s="159"/>
      <c r="JG9" s="159"/>
      <c r="JH9" s="159"/>
      <c r="JI9" s="159"/>
      <c r="JJ9" s="159"/>
      <c r="JK9" s="159"/>
      <c r="JL9" s="159"/>
      <c r="JM9" s="159"/>
      <c r="JN9" s="159"/>
      <c r="JO9" s="159"/>
      <c r="JP9" s="159"/>
      <c r="JQ9" s="159"/>
      <c r="JR9" s="159"/>
      <c r="JS9" s="159"/>
      <c r="JT9" s="159"/>
      <c r="JU9" s="159"/>
      <c r="JV9" s="159"/>
      <c r="JW9" s="159"/>
      <c r="JX9" s="159"/>
      <c r="JY9" s="159"/>
      <c r="JZ9" s="159"/>
      <c r="KA9" s="159"/>
      <c r="KB9" s="159"/>
      <c r="KC9" s="159"/>
      <c r="KD9" s="159"/>
      <c r="KE9" s="159"/>
      <c r="KF9" s="159"/>
      <c r="KG9" s="159"/>
      <c r="KH9" s="76"/>
      <c r="KI9" s="76"/>
      <c r="KJ9" s="76"/>
      <c r="KK9" s="76"/>
      <c r="KL9" s="76"/>
      <c r="KM9" s="76"/>
      <c r="KN9" s="76"/>
      <c r="KO9" s="76"/>
      <c r="KP9" s="76"/>
      <c r="KQ9" s="76"/>
      <c r="KR9" s="76"/>
      <c r="KS9" s="76"/>
      <c r="KT9" s="76"/>
      <c r="KU9" s="76"/>
      <c r="KV9" s="76"/>
      <c r="KW9" s="76"/>
      <c r="KX9" s="76"/>
      <c r="KY9" s="76"/>
      <c r="KZ9" s="76"/>
      <c r="LA9" s="76"/>
      <c r="LB9" s="76"/>
      <c r="LC9" s="76"/>
      <c r="LD9" s="76"/>
      <c r="LE9" s="76"/>
      <c r="LF9" s="76"/>
      <c r="LG9" s="76"/>
      <c r="LH9" s="76"/>
      <c r="LI9" s="76"/>
      <c r="LJ9" s="76"/>
      <c r="LK9" s="76"/>
      <c r="LL9" s="76"/>
      <c r="LM9" s="76"/>
      <c r="LN9" s="76"/>
      <c r="LO9" s="76"/>
      <c r="LP9" s="76"/>
      <c r="LQ9" s="76"/>
      <c r="LR9" s="76"/>
      <c r="LS9" s="76"/>
      <c r="LT9" s="76"/>
      <c r="LU9" s="76"/>
      <c r="LV9" s="76"/>
      <c r="LW9" s="76"/>
      <c r="LX9" s="76"/>
      <c r="LY9" s="76"/>
      <c r="LZ9" s="76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62"/>
      <c r="PH9" s="162"/>
      <c r="PI9" s="162"/>
      <c r="PJ9" s="162"/>
      <c r="PK9" s="162"/>
      <c r="PL9" s="162"/>
      <c r="PM9" s="162"/>
      <c r="PN9" s="162"/>
      <c r="PO9" s="162"/>
      <c r="PP9" s="162"/>
      <c r="PQ9" s="162"/>
      <c r="PR9" s="162"/>
      <c r="PS9" s="162"/>
      <c r="PT9" s="162"/>
      <c r="PU9" s="162"/>
      <c r="PV9" s="162"/>
      <c r="PW9" s="162"/>
      <c r="PX9" s="162"/>
      <c r="PY9" s="162"/>
      <c r="PZ9" s="162"/>
      <c r="QA9" s="162"/>
      <c r="QB9" s="162"/>
      <c r="QC9" s="162"/>
      <c r="QD9" s="162"/>
      <c r="QE9" s="162"/>
      <c r="QF9" s="162"/>
      <c r="QG9" s="162"/>
      <c r="QH9" s="162"/>
      <c r="QI9" s="162"/>
      <c r="QJ9" s="162"/>
      <c r="QK9" s="162"/>
      <c r="QL9" s="162"/>
      <c r="QM9" s="162"/>
      <c r="QN9" s="162"/>
      <c r="QO9" s="162"/>
      <c r="QP9" s="162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62"/>
      <c r="RY9" s="162"/>
      <c r="RZ9" s="162"/>
      <c r="SA9" s="162"/>
      <c r="SB9" s="162"/>
      <c r="SC9" s="162"/>
      <c r="SD9" s="162"/>
      <c r="SE9" s="162"/>
      <c r="SF9" s="162"/>
      <c r="SG9" s="162"/>
      <c r="SH9" s="162"/>
      <c r="SI9" s="162"/>
      <c r="SJ9" s="162"/>
      <c r="SK9" s="162"/>
      <c r="SL9" s="162"/>
      <c r="SM9" s="162"/>
      <c r="SN9" s="162"/>
      <c r="SO9" s="162"/>
      <c r="SP9" s="162"/>
      <c r="SQ9" s="162"/>
      <c r="SR9" s="162"/>
      <c r="SS9" s="162"/>
      <c r="ST9" s="162"/>
      <c r="SU9" s="162"/>
      <c r="SV9" s="162"/>
      <c r="SW9" s="162"/>
      <c r="SX9" s="162"/>
      <c r="SY9" s="162"/>
      <c r="SZ9" s="162"/>
      <c r="TA9" s="162"/>
      <c r="TB9" s="162"/>
      <c r="TC9" s="162"/>
      <c r="TD9" s="162"/>
      <c r="TE9" s="162"/>
      <c r="TF9" s="162"/>
      <c r="TG9" s="162"/>
      <c r="TH9" s="162"/>
      <c r="TI9" s="162"/>
      <c r="TJ9" s="162"/>
      <c r="TK9" s="162"/>
      <c r="TL9" s="162"/>
      <c r="TM9" s="162"/>
      <c r="TN9" s="66"/>
      <c r="TO9" s="66"/>
      <c r="TP9" s="66"/>
      <c r="TQ9" s="66"/>
      <c r="TR9" s="66"/>
      <c r="TS9" s="66"/>
      <c r="TT9" s="66"/>
      <c r="TU9" s="66"/>
      <c r="TV9" s="66"/>
      <c r="TW9" s="66"/>
      <c r="TX9" s="66"/>
      <c r="TY9" s="66"/>
      <c r="TZ9" s="66"/>
      <c r="UA9" s="66"/>
      <c r="UB9" s="66"/>
      <c r="UC9" s="66"/>
      <c r="UD9" s="66"/>
      <c r="UE9" s="66"/>
      <c r="UF9" s="66"/>
      <c r="UG9" s="66"/>
      <c r="UH9" s="66"/>
      <c r="UI9" s="66"/>
      <c r="UJ9" s="66"/>
      <c r="UK9" s="66"/>
      <c r="UL9" s="66"/>
      <c r="UM9" s="66"/>
      <c r="UN9" s="66"/>
      <c r="UO9" s="66"/>
      <c r="UP9" s="66"/>
      <c r="UQ9" s="66"/>
      <c r="UR9" s="66"/>
      <c r="US9" s="66"/>
      <c r="UT9" s="66"/>
      <c r="UU9" s="66"/>
      <c r="UV9" s="66"/>
      <c r="UW9" s="66"/>
      <c r="UX9" s="66"/>
      <c r="UY9" s="66"/>
      <c r="UZ9" s="66"/>
      <c r="VA9" s="66"/>
      <c r="VB9" s="66"/>
      <c r="VC9" s="66"/>
      <c r="VD9" s="66"/>
      <c r="VE9" s="66"/>
      <c r="VF9" s="66"/>
      <c r="VG9" s="66"/>
      <c r="VH9" s="66"/>
      <c r="VI9" s="66"/>
      <c r="VJ9" s="66"/>
      <c r="VK9" s="66"/>
      <c r="VL9" s="66"/>
      <c r="VM9" s="66"/>
      <c r="VN9" s="66"/>
      <c r="VO9" s="66"/>
      <c r="VP9" s="66"/>
      <c r="VQ9" s="66"/>
      <c r="VR9" s="66"/>
      <c r="VS9" s="66"/>
      <c r="VT9" s="66"/>
      <c r="VU9" s="66"/>
      <c r="VV9" s="66"/>
      <c r="VW9" s="66"/>
      <c r="VX9" s="66"/>
      <c r="VY9" s="66"/>
      <c r="VZ9" s="66"/>
      <c r="WA9" s="66"/>
      <c r="WB9" s="66"/>
      <c r="WC9" s="66"/>
      <c r="WD9" s="66"/>
      <c r="WE9" s="66"/>
      <c r="WF9" s="66"/>
      <c r="WG9" s="66"/>
      <c r="WH9" s="66"/>
      <c r="WI9" s="66"/>
      <c r="WJ9" s="66"/>
      <c r="WK9" s="66"/>
      <c r="WL9" s="66"/>
      <c r="WM9" s="66"/>
      <c r="WN9" s="66"/>
      <c r="WO9" s="66"/>
      <c r="WP9" s="66"/>
      <c r="WQ9" s="66"/>
      <c r="WR9" s="66"/>
      <c r="WS9" s="66"/>
      <c r="WT9" s="66"/>
      <c r="WU9" s="66"/>
      <c r="WV9" s="66"/>
      <c r="WW9" s="66"/>
      <c r="WX9" s="66"/>
      <c r="WY9" s="66"/>
      <c r="WZ9" s="66"/>
      <c r="XA9" s="66"/>
      <c r="XB9" s="66"/>
      <c r="XC9" s="66"/>
      <c r="XD9" s="66"/>
      <c r="XE9" s="66"/>
      <c r="XF9" s="66"/>
      <c r="XG9" s="66"/>
      <c r="XH9" s="66"/>
      <c r="XI9" s="66"/>
      <c r="XJ9" s="66"/>
      <c r="XK9" s="66"/>
      <c r="XL9" s="66"/>
      <c r="XM9" s="66"/>
      <c r="XN9" s="66"/>
      <c r="XO9" s="66"/>
      <c r="XP9" s="66"/>
      <c r="XQ9" s="66"/>
      <c r="XR9" s="66"/>
      <c r="XS9" s="66"/>
      <c r="XT9" s="66"/>
      <c r="XU9" s="66"/>
      <c r="XV9" s="66"/>
      <c r="XW9" s="66"/>
      <c r="XX9" s="66"/>
      <c r="XY9" s="66"/>
      <c r="XZ9" s="66"/>
      <c r="YA9" s="66"/>
      <c r="YB9" s="66"/>
      <c r="YC9" s="66"/>
      <c r="YD9" s="66"/>
      <c r="YE9" s="66"/>
      <c r="YF9" s="66"/>
      <c r="YG9" s="66"/>
      <c r="YH9" s="66"/>
      <c r="YI9" s="66"/>
      <c r="YJ9" s="66"/>
      <c r="YK9" s="66"/>
      <c r="YL9" s="66"/>
      <c r="YM9" s="66"/>
      <c r="YN9" s="66"/>
      <c r="YO9" s="66"/>
      <c r="YP9" s="66"/>
      <c r="YQ9" s="66"/>
      <c r="YR9" s="66"/>
      <c r="YS9" s="66"/>
      <c r="YT9" s="66"/>
      <c r="YU9" s="66"/>
      <c r="YV9" s="66"/>
      <c r="YW9" s="66"/>
      <c r="YX9" s="66"/>
      <c r="YY9" s="66"/>
      <c r="YZ9" s="66"/>
      <c r="ZA9" s="66"/>
      <c r="ZB9" s="66"/>
      <c r="ZC9" s="66"/>
      <c r="ZD9" s="66"/>
      <c r="ZE9" s="66"/>
      <c r="ZF9" s="66"/>
      <c r="ZG9" s="66"/>
      <c r="ZH9" s="66"/>
      <c r="ZI9" s="66"/>
      <c r="ZJ9" s="66"/>
      <c r="ZK9" s="66"/>
      <c r="ZL9" s="66"/>
      <c r="ZM9" s="66"/>
      <c r="ZN9" s="66"/>
      <c r="ZO9" s="66"/>
      <c r="ZP9" s="66"/>
    </row>
    <row r="10" spans="1:692" ht="30" hidden="1" customHeight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158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  <c r="IX10" s="160"/>
      <c r="IY10" s="160"/>
      <c r="IZ10" s="160"/>
      <c r="JA10" s="160"/>
      <c r="JB10" s="160"/>
      <c r="JC10" s="160"/>
      <c r="JD10" s="160"/>
      <c r="JE10" s="160"/>
      <c r="JF10" s="160"/>
      <c r="JG10" s="160"/>
      <c r="JH10" s="160"/>
      <c r="JI10" s="160"/>
      <c r="JJ10" s="160"/>
      <c r="JK10" s="160"/>
      <c r="JL10" s="160"/>
      <c r="JM10" s="160"/>
      <c r="JN10" s="160"/>
      <c r="JO10" s="160"/>
      <c r="JP10" s="160"/>
      <c r="JQ10" s="160"/>
      <c r="JR10" s="160"/>
      <c r="JS10" s="160"/>
      <c r="JT10" s="160"/>
      <c r="JU10" s="160"/>
      <c r="JV10" s="160"/>
      <c r="JW10" s="160"/>
      <c r="JX10" s="160"/>
      <c r="JY10" s="160"/>
      <c r="JZ10" s="160"/>
      <c r="KA10" s="160"/>
      <c r="KB10" s="160"/>
      <c r="KC10" s="160"/>
      <c r="KD10" s="160"/>
      <c r="KE10" s="160"/>
      <c r="KF10" s="160"/>
      <c r="KG10" s="160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6"/>
      <c r="LP10" s="76"/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106"/>
      <c r="ND10" s="106"/>
      <c r="NE10" s="106"/>
      <c r="NF10" s="106"/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6"/>
      <c r="NR10" s="106"/>
      <c r="NS10" s="106"/>
      <c r="NT10" s="106"/>
      <c r="NU10" s="106"/>
      <c r="NV10" s="106"/>
      <c r="NW10" s="106"/>
      <c r="NX10" s="106"/>
      <c r="NY10" s="106"/>
      <c r="NZ10" s="106"/>
      <c r="OA10" s="106"/>
      <c r="OB10" s="106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63"/>
      <c r="PH10" s="163"/>
      <c r="PI10" s="163"/>
      <c r="PJ10" s="163"/>
      <c r="PK10" s="163"/>
      <c r="PL10" s="163"/>
      <c r="PM10" s="163"/>
      <c r="PN10" s="163"/>
      <c r="PO10" s="163"/>
      <c r="PP10" s="163"/>
      <c r="PQ10" s="163"/>
      <c r="PR10" s="163"/>
      <c r="PS10" s="163"/>
      <c r="PT10" s="163"/>
      <c r="PU10" s="163"/>
      <c r="PV10" s="163"/>
      <c r="PW10" s="163"/>
      <c r="PX10" s="163"/>
      <c r="PY10" s="163"/>
      <c r="PZ10" s="163"/>
      <c r="QA10" s="163"/>
      <c r="QB10" s="163"/>
      <c r="QC10" s="163"/>
      <c r="QD10" s="163"/>
      <c r="QE10" s="163"/>
      <c r="QF10" s="163"/>
      <c r="QG10" s="163"/>
      <c r="QH10" s="163"/>
      <c r="QI10" s="163"/>
      <c r="QJ10" s="163"/>
      <c r="QK10" s="163"/>
      <c r="QL10" s="163"/>
      <c r="QM10" s="163"/>
      <c r="QN10" s="163"/>
      <c r="QO10" s="163"/>
      <c r="QP10" s="163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63"/>
      <c r="RY10" s="163"/>
      <c r="RZ10" s="163"/>
      <c r="SA10" s="163"/>
      <c r="SB10" s="163"/>
      <c r="SC10" s="163"/>
      <c r="SD10" s="163"/>
      <c r="SE10" s="163"/>
      <c r="SF10" s="163"/>
      <c r="SG10" s="163"/>
      <c r="SH10" s="163"/>
      <c r="SI10" s="163"/>
      <c r="SJ10" s="163"/>
      <c r="SK10" s="163"/>
      <c r="SL10" s="163"/>
      <c r="SM10" s="163"/>
      <c r="SN10" s="163"/>
      <c r="SO10" s="163"/>
      <c r="SP10" s="163"/>
      <c r="SQ10" s="163"/>
      <c r="SR10" s="163"/>
      <c r="SS10" s="163"/>
      <c r="ST10" s="163"/>
      <c r="SU10" s="163"/>
      <c r="SV10" s="163"/>
      <c r="SW10" s="163"/>
      <c r="SX10" s="163"/>
      <c r="SY10" s="163"/>
      <c r="SZ10" s="163"/>
      <c r="TA10" s="163"/>
      <c r="TB10" s="163"/>
      <c r="TC10" s="163"/>
      <c r="TD10" s="163"/>
      <c r="TE10" s="163"/>
      <c r="TF10" s="163"/>
      <c r="TG10" s="163"/>
      <c r="TH10" s="163"/>
      <c r="TI10" s="163"/>
      <c r="TJ10" s="163"/>
      <c r="TK10" s="163"/>
      <c r="TL10" s="163"/>
      <c r="TM10" s="163"/>
      <c r="TN10" s="66"/>
      <c r="TO10" s="66"/>
      <c r="TP10" s="66"/>
      <c r="TQ10" s="66"/>
      <c r="TR10" s="66"/>
      <c r="TS10" s="66"/>
      <c r="TT10" s="66"/>
      <c r="TU10" s="66"/>
      <c r="TV10" s="66"/>
      <c r="TW10" s="66"/>
      <c r="TX10" s="66"/>
      <c r="TY10" s="66"/>
      <c r="TZ10" s="66"/>
      <c r="UA10" s="66"/>
      <c r="UB10" s="66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</row>
    <row r="11" spans="1:692" ht="16.5" thickBot="1" x14ac:dyDescent="0.3">
      <c r="A11" s="101"/>
      <c r="B11" s="101"/>
      <c r="C11" s="92" t="s">
        <v>2152</v>
      </c>
      <c r="D11" s="93" t="s">
        <v>5</v>
      </c>
      <c r="E11" s="93" t="s">
        <v>6</v>
      </c>
      <c r="F11" s="76" t="s">
        <v>2153</v>
      </c>
      <c r="G11" s="76" t="s">
        <v>7</v>
      </c>
      <c r="H11" s="76" t="s">
        <v>8</v>
      </c>
      <c r="I11" s="76" t="s">
        <v>2154</v>
      </c>
      <c r="J11" s="76" t="s">
        <v>9</v>
      </c>
      <c r="K11" s="76" t="s">
        <v>10</v>
      </c>
      <c r="L11" s="93" t="s">
        <v>2307</v>
      </c>
      <c r="M11" s="93" t="s">
        <v>9</v>
      </c>
      <c r="N11" s="93" t="s">
        <v>10</v>
      </c>
      <c r="O11" s="93" t="s">
        <v>2155</v>
      </c>
      <c r="P11" s="93" t="s">
        <v>11</v>
      </c>
      <c r="Q11" s="93" t="s">
        <v>4</v>
      </c>
      <c r="R11" s="93" t="s">
        <v>2156</v>
      </c>
      <c r="S11" s="93" t="s">
        <v>6</v>
      </c>
      <c r="T11" s="93" t="s">
        <v>12</v>
      </c>
      <c r="U11" s="93" t="s">
        <v>2157</v>
      </c>
      <c r="V11" s="93" t="s">
        <v>6</v>
      </c>
      <c r="W11" s="93" t="s">
        <v>12</v>
      </c>
      <c r="X11" s="90" t="s">
        <v>2158</v>
      </c>
      <c r="Y11" s="91" t="s">
        <v>10</v>
      </c>
      <c r="Z11" s="92" t="s">
        <v>13</v>
      </c>
      <c r="AA11" s="93" t="s">
        <v>2159</v>
      </c>
      <c r="AB11" s="93" t="s">
        <v>14</v>
      </c>
      <c r="AC11" s="93" t="s">
        <v>15</v>
      </c>
      <c r="AD11" s="93" t="s">
        <v>2160</v>
      </c>
      <c r="AE11" s="93" t="s">
        <v>4</v>
      </c>
      <c r="AF11" s="93" t="s">
        <v>5</v>
      </c>
      <c r="AG11" s="93" t="s">
        <v>2161</v>
      </c>
      <c r="AH11" s="93" t="s">
        <v>12</v>
      </c>
      <c r="AI11" s="93" t="s">
        <v>7</v>
      </c>
      <c r="AJ11" s="84" t="s">
        <v>2162</v>
      </c>
      <c r="AK11" s="107"/>
      <c r="AL11" s="107"/>
      <c r="AM11" s="84" t="s">
        <v>2163</v>
      </c>
      <c r="AN11" s="107"/>
      <c r="AO11" s="107"/>
      <c r="AP11" s="84" t="s">
        <v>2308</v>
      </c>
      <c r="AQ11" s="107"/>
      <c r="AR11" s="107"/>
      <c r="AS11" s="84" t="s">
        <v>2164</v>
      </c>
      <c r="AT11" s="107"/>
      <c r="AU11" s="107"/>
      <c r="AV11" s="84" t="s">
        <v>2165</v>
      </c>
      <c r="AW11" s="107"/>
      <c r="AX11" s="107"/>
      <c r="AY11" s="84" t="s">
        <v>2166</v>
      </c>
      <c r="AZ11" s="107"/>
      <c r="BA11" s="107"/>
      <c r="BB11" s="84" t="s">
        <v>2167</v>
      </c>
      <c r="BC11" s="107"/>
      <c r="BD11" s="107"/>
      <c r="BE11" s="76" t="s">
        <v>2168</v>
      </c>
      <c r="BF11" s="76"/>
      <c r="BG11" s="76"/>
      <c r="BH11" s="143" t="s">
        <v>2169</v>
      </c>
      <c r="BI11" s="144"/>
      <c r="BJ11" s="144"/>
      <c r="BK11" s="144" t="s">
        <v>2344</v>
      </c>
      <c r="BL11" s="144"/>
      <c r="BM11" s="144"/>
      <c r="BN11" s="144" t="s">
        <v>2345</v>
      </c>
      <c r="BO11" s="144"/>
      <c r="BP11" s="144"/>
      <c r="BQ11" s="144" t="s">
        <v>2346</v>
      </c>
      <c r="BR11" s="144"/>
      <c r="BS11" s="144"/>
      <c r="BT11" s="144" t="s">
        <v>2347</v>
      </c>
      <c r="BU11" s="144"/>
      <c r="BV11" s="144"/>
      <c r="BW11" s="144" t="s">
        <v>2348</v>
      </c>
      <c r="BX11" s="144"/>
      <c r="BY11" s="145"/>
      <c r="BZ11" s="92" t="s">
        <v>2170</v>
      </c>
      <c r="CA11" s="93"/>
      <c r="CB11" s="93"/>
      <c r="CC11" s="90" t="s">
        <v>2171</v>
      </c>
      <c r="CD11" s="91"/>
      <c r="CE11" s="92"/>
      <c r="CF11" s="90" t="s">
        <v>2172</v>
      </c>
      <c r="CG11" s="91"/>
      <c r="CH11" s="92"/>
      <c r="CI11" s="93" t="s">
        <v>2309</v>
      </c>
      <c r="CJ11" s="93"/>
      <c r="CK11" s="93"/>
      <c r="CL11" s="93" t="s">
        <v>2173</v>
      </c>
      <c r="CM11" s="93"/>
      <c r="CN11" s="93"/>
      <c r="CO11" s="93" t="s">
        <v>2174</v>
      </c>
      <c r="CP11" s="93"/>
      <c r="CQ11" s="93"/>
      <c r="CR11" s="89" t="s">
        <v>2175</v>
      </c>
      <c r="CS11" s="89"/>
      <c r="CT11" s="89"/>
      <c r="CU11" s="93" t="s">
        <v>2176</v>
      </c>
      <c r="CV11" s="93"/>
      <c r="CW11" s="93"/>
      <c r="CX11" s="93" t="s">
        <v>2177</v>
      </c>
      <c r="CY11" s="93"/>
      <c r="CZ11" s="93"/>
      <c r="DA11" s="93" t="s">
        <v>2178</v>
      </c>
      <c r="DB11" s="93"/>
      <c r="DC11" s="93"/>
      <c r="DD11" s="93" t="s">
        <v>2179</v>
      </c>
      <c r="DE11" s="93"/>
      <c r="DF11" s="93"/>
      <c r="DG11" s="93" t="s">
        <v>2180</v>
      </c>
      <c r="DH11" s="93"/>
      <c r="DI11" s="93"/>
      <c r="DJ11" s="89" t="s">
        <v>2181</v>
      </c>
      <c r="DK11" s="89"/>
      <c r="DL11" s="89"/>
      <c r="DM11" s="89" t="s">
        <v>2310</v>
      </c>
      <c r="DN11" s="89"/>
      <c r="DO11" s="146"/>
      <c r="DP11" s="76" t="s">
        <v>2182</v>
      </c>
      <c r="DQ11" s="76"/>
      <c r="DR11" s="76"/>
      <c r="DS11" s="76" t="s">
        <v>2183</v>
      </c>
      <c r="DT11" s="76"/>
      <c r="DU11" s="76"/>
      <c r="DV11" s="66" t="s">
        <v>2184</v>
      </c>
      <c r="DW11" s="66"/>
      <c r="DX11" s="66"/>
      <c r="DY11" s="76" t="s">
        <v>2185</v>
      </c>
      <c r="DZ11" s="76"/>
      <c r="EA11" s="76"/>
      <c r="EB11" s="76" t="s">
        <v>2186</v>
      </c>
      <c r="EC11" s="76"/>
      <c r="ED11" s="84"/>
      <c r="EE11" s="76" t="s">
        <v>2187</v>
      </c>
      <c r="EF11" s="76"/>
      <c r="EG11" s="76"/>
      <c r="EH11" s="76" t="s">
        <v>2188</v>
      </c>
      <c r="EI11" s="76"/>
      <c r="EJ11" s="76"/>
      <c r="EK11" s="76" t="s">
        <v>2189</v>
      </c>
      <c r="EL11" s="76"/>
      <c r="EM11" s="76"/>
      <c r="EN11" s="76" t="s">
        <v>2190</v>
      </c>
      <c r="EO11" s="76"/>
      <c r="EP11" s="76"/>
      <c r="EQ11" s="76" t="s">
        <v>2311</v>
      </c>
      <c r="ER11" s="76"/>
      <c r="ES11" s="76"/>
      <c r="ET11" s="76" t="s">
        <v>2191</v>
      </c>
      <c r="EU11" s="76"/>
      <c r="EV11" s="76"/>
      <c r="EW11" s="76" t="s">
        <v>2192</v>
      </c>
      <c r="EX11" s="76"/>
      <c r="EY11" s="76"/>
      <c r="EZ11" s="76" t="s">
        <v>2193</v>
      </c>
      <c r="FA11" s="76"/>
      <c r="FB11" s="76"/>
      <c r="FC11" s="76" t="s">
        <v>2194</v>
      </c>
      <c r="FD11" s="76"/>
      <c r="FE11" s="76"/>
      <c r="FF11" s="76" t="s">
        <v>2195</v>
      </c>
      <c r="FG11" s="76"/>
      <c r="FH11" s="84"/>
      <c r="FI11" s="75" t="s">
        <v>2196</v>
      </c>
      <c r="FJ11" s="79"/>
      <c r="FK11" s="80"/>
      <c r="FL11" s="75" t="s">
        <v>2197</v>
      </c>
      <c r="FM11" s="79"/>
      <c r="FN11" s="80"/>
      <c r="FO11" s="75" t="s">
        <v>2198</v>
      </c>
      <c r="FP11" s="79"/>
      <c r="FQ11" s="80"/>
      <c r="FR11" s="75" t="s">
        <v>2199</v>
      </c>
      <c r="FS11" s="79"/>
      <c r="FT11" s="80"/>
      <c r="FU11" s="75" t="s">
        <v>2312</v>
      </c>
      <c r="FV11" s="79"/>
      <c r="FW11" s="79"/>
      <c r="FX11" s="66" t="s">
        <v>2200</v>
      </c>
      <c r="FY11" s="66"/>
      <c r="FZ11" s="66"/>
      <c r="GA11" s="79" t="s">
        <v>2201</v>
      </c>
      <c r="GB11" s="79"/>
      <c r="GC11" s="80"/>
      <c r="GD11" s="75" t="s">
        <v>2202</v>
      </c>
      <c r="GE11" s="79"/>
      <c r="GF11" s="80"/>
      <c r="GG11" s="75" t="s">
        <v>2203</v>
      </c>
      <c r="GH11" s="79"/>
      <c r="GI11" s="80"/>
      <c r="GJ11" s="75" t="s">
        <v>2204</v>
      </c>
      <c r="GK11" s="79"/>
      <c r="GL11" s="80"/>
      <c r="GM11" s="75" t="s">
        <v>2313</v>
      </c>
      <c r="GN11" s="79"/>
      <c r="GO11" s="80"/>
      <c r="GP11" s="75" t="s">
        <v>2314</v>
      </c>
      <c r="GQ11" s="79"/>
      <c r="GR11" s="80"/>
      <c r="GS11" s="75" t="s">
        <v>2315</v>
      </c>
      <c r="GT11" s="79"/>
      <c r="GU11" s="80"/>
      <c r="GV11" s="75" t="s">
        <v>2316</v>
      </c>
      <c r="GW11" s="79"/>
      <c r="GX11" s="80"/>
      <c r="GY11" s="75" t="s">
        <v>2317</v>
      </c>
      <c r="GZ11" s="79"/>
      <c r="HA11" s="80"/>
      <c r="HB11" s="75" t="s">
        <v>2318</v>
      </c>
      <c r="HC11" s="79"/>
      <c r="HD11" s="80"/>
      <c r="HE11" s="75" t="s">
        <v>2319</v>
      </c>
      <c r="HF11" s="79"/>
      <c r="HG11" s="80"/>
      <c r="HH11" s="75" t="s">
        <v>2320</v>
      </c>
      <c r="HI11" s="79"/>
      <c r="HJ11" s="80"/>
      <c r="HK11" s="75" t="s">
        <v>2321</v>
      </c>
      <c r="HL11" s="79"/>
      <c r="HM11" s="80"/>
      <c r="HN11" s="75" t="s">
        <v>2322</v>
      </c>
      <c r="HO11" s="79"/>
      <c r="HP11" s="80"/>
      <c r="HQ11" s="75" t="s">
        <v>2205</v>
      </c>
      <c r="HR11" s="79"/>
      <c r="HS11" s="80"/>
      <c r="HT11" s="75" t="s">
        <v>2206</v>
      </c>
      <c r="HU11" s="79"/>
      <c r="HV11" s="80"/>
      <c r="HW11" s="75" t="s">
        <v>2207</v>
      </c>
      <c r="HX11" s="79"/>
      <c r="HY11" s="80"/>
      <c r="HZ11" s="75" t="s">
        <v>2208</v>
      </c>
      <c r="IA11" s="79"/>
      <c r="IB11" s="80"/>
      <c r="IC11" s="75" t="s">
        <v>2323</v>
      </c>
      <c r="ID11" s="79"/>
      <c r="IE11" s="80"/>
      <c r="IF11" s="75" t="s">
        <v>2209</v>
      </c>
      <c r="IG11" s="79"/>
      <c r="IH11" s="80"/>
      <c r="II11" s="75" t="s">
        <v>2210</v>
      </c>
      <c r="IJ11" s="79"/>
      <c r="IK11" s="80"/>
      <c r="IL11" s="75" t="s">
        <v>2211</v>
      </c>
      <c r="IM11" s="79"/>
      <c r="IN11" s="80"/>
      <c r="IO11" s="75" t="s">
        <v>2212</v>
      </c>
      <c r="IP11" s="79"/>
      <c r="IQ11" s="79"/>
      <c r="IR11" s="66" t="s">
        <v>2213</v>
      </c>
      <c r="IS11" s="66"/>
      <c r="IT11" s="66"/>
      <c r="IU11" s="66" t="s">
        <v>2350</v>
      </c>
      <c r="IV11" s="66"/>
      <c r="IW11" s="66"/>
      <c r="IX11" s="66" t="s">
        <v>2351</v>
      </c>
      <c r="IY11" s="66"/>
      <c r="IZ11" s="66"/>
      <c r="JA11" s="66" t="s">
        <v>2352</v>
      </c>
      <c r="JB11" s="66"/>
      <c r="JC11" s="66"/>
      <c r="JD11" s="66" t="s">
        <v>2353</v>
      </c>
      <c r="JE11" s="66"/>
      <c r="JF11" s="66"/>
      <c r="JG11" s="66" t="s">
        <v>2354</v>
      </c>
      <c r="JH11" s="66"/>
      <c r="JI11" s="66"/>
      <c r="JJ11" s="66" t="s">
        <v>2355</v>
      </c>
      <c r="JK11" s="66"/>
      <c r="JL11" s="66"/>
      <c r="JM11" s="66" t="s">
        <v>2356</v>
      </c>
      <c r="JN11" s="66"/>
      <c r="JO11" s="66"/>
      <c r="JP11" s="66" t="s">
        <v>2357</v>
      </c>
      <c r="JQ11" s="66"/>
      <c r="JR11" s="66"/>
      <c r="JS11" s="66" t="s">
        <v>2358</v>
      </c>
      <c r="JT11" s="66"/>
      <c r="JU11" s="66"/>
      <c r="JV11" s="66" t="s">
        <v>2359</v>
      </c>
      <c r="JW11" s="66"/>
      <c r="JX11" s="66"/>
      <c r="JY11" s="66" t="s">
        <v>2360</v>
      </c>
      <c r="JZ11" s="66"/>
      <c r="KA11" s="66"/>
      <c r="KB11" s="66" t="s">
        <v>2361</v>
      </c>
      <c r="KC11" s="66"/>
      <c r="KD11" s="66"/>
      <c r="KE11" s="66" t="s">
        <v>2362</v>
      </c>
      <c r="KF11" s="66"/>
      <c r="KG11" s="66"/>
      <c r="KH11" s="80" t="s">
        <v>2214</v>
      </c>
      <c r="KI11" s="66"/>
      <c r="KJ11" s="66"/>
      <c r="KK11" s="66" t="s">
        <v>2215</v>
      </c>
      <c r="KL11" s="66"/>
      <c r="KM11" s="66"/>
      <c r="KN11" s="66" t="s">
        <v>2216</v>
      </c>
      <c r="KO11" s="66"/>
      <c r="KP11" s="66"/>
      <c r="KQ11" s="66" t="s">
        <v>2324</v>
      </c>
      <c r="KR11" s="66"/>
      <c r="KS11" s="66"/>
      <c r="KT11" s="66" t="s">
        <v>2217</v>
      </c>
      <c r="KU11" s="66"/>
      <c r="KV11" s="66"/>
      <c r="KW11" s="66" t="s">
        <v>2218</v>
      </c>
      <c r="KX11" s="66"/>
      <c r="KY11" s="66"/>
      <c r="KZ11" s="66" t="s">
        <v>2219</v>
      </c>
      <c r="LA11" s="66"/>
      <c r="LB11" s="66"/>
      <c r="LC11" s="66" t="s">
        <v>2220</v>
      </c>
      <c r="LD11" s="66"/>
      <c r="LE11" s="66"/>
      <c r="LF11" s="66" t="s">
        <v>2221</v>
      </c>
      <c r="LG11" s="66"/>
      <c r="LH11" s="66"/>
      <c r="LI11" s="66" t="s">
        <v>2222</v>
      </c>
      <c r="LJ11" s="66"/>
      <c r="LK11" s="66"/>
      <c r="LL11" s="66" t="s">
        <v>2223</v>
      </c>
      <c r="LM11" s="66"/>
      <c r="LN11" s="66"/>
      <c r="LO11" s="66" t="s">
        <v>2224</v>
      </c>
      <c r="LP11" s="66"/>
      <c r="LQ11" s="75"/>
      <c r="LR11" s="66" t="s">
        <v>2225</v>
      </c>
      <c r="LS11" s="66"/>
      <c r="LT11" s="66"/>
      <c r="LU11" s="66" t="s">
        <v>2363</v>
      </c>
      <c r="LV11" s="66"/>
      <c r="LW11" s="66"/>
      <c r="LX11" s="66" t="s">
        <v>2364</v>
      </c>
      <c r="LY11" s="66"/>
      <c r="LZ11" s="66"/>
      <c r="MA11" s="80" t="s">
        <v>2226</v>
      </c>
      <c r="MB11" s="66"/>
      <c r="MC11" s="66"/>
      <c r="MD11" s="66" t="s">
        <v>2227</v>
      </c>
      <c r="ME11" s="66"/>
      <c r="MF11" s="66"/>
      <c r="MG11" s="66" t="s">
        <v>2228</v>
      </c>
      <c r="MH11" s="66"/>
      <c r="MI11" s="66"/>
      <c r="MJ11" s="66" t="s">
        <v>2325</v>
      </c>
      <c r="MK11" s="66"/>
      <c r="ML11" s="66"/>
      <c r="MM11" s="66" t="s">
        <v>2229</v>
      </c>
      <c r="MN11" s="66"/>
      <c r="MO11" s="66"/>
      <c r="MP11" s="66" t="s">
        <v>2230</v>
      </c>
      <c r="MQ11" s="66"/>
      <c r="MR11" s="66"/>
      <c r="MS11" s="66" t="s">
        <v>2231</v>
      </c>
      <c r="MT11" s="66"/>
      <c r="MU11" s="66"/>
      <c r="MV11" s="129" t="s">
        <v>2232</v>
      </c>
      <c r="MW11" s="130"/>
      <c r="MX11" s="131"/>
      <c r="MY11" s="129" t="s">
        <v>2233</v>
      </c>
      <c r="MZ11" s="130"/>
      <c r="NA11" s="131"/>
      <c r="NB11" s="129" t="s">
        <v>2234</v>
      </c>
      <c r="NC11" s="130"/>
      <c r="ND11" s="131"/>
      <c r="NE11" s="129" t="s">
        <v>2235</v>
      </c>
      <c r="NF11" s="130"/>
      <c r="NG11" s="131"/>
      <c r="NH11" s="129" t="s">
        <v>2236</v>
      </c>
      <c r="NI11" s="130"/>
      <c r="NJ11" s="131"/>
      <c r="NK11" s="129" t="s">
        <v>2237</v>
      </c>
      <c r="NL11" s="130"/>
      <c r="NM11" s="131"/>
      <c r="NN11" s="129" t="s">
        <v>2326</v>
      </c>
      <c r="NO11" s="130"/>
      <c r="NP11" s="131"/>
      <c r="NQ11" s="129" t="s">
        <v>2238</v>
      </c>
      <c r="NR11" s="130"/>
      <c r="NS11" s="131"/>
      <c r="NT11" s="129" t="s">
        <v>2239</v>
      </c>
      <c r="NU11" s="130"/>
      <c r="NV11" s="131"/>
      <c r="NW11" s="129" t="s">
        <v>2240</v>
      </c>
      <c r="NX11" s="130"/>
      <c r="NY11" s="131"/>
      <c r="NZ11" s="129" t="s">
        <v>2241</v>
      </c>
      <c r="OA11" s="130"/>
      <c r="OB11" s="131"/>
      <c r="OC11" s="129" t="s">
        <v>2242</v>
      </c>
      <c r="OD11" s="130"/>
      <c r="OE11" s="131"/>
      <c r="OF11" s="75" t="s">
        <v>2243</v>
      </c>
      <c r="OG11" s="79"/>
      <c r="OH11" s="80"/>
      <c r="OI11" s="75" t="s">
        <v>2244</v>
      </c>
      <c r="OJ11" s="79"/>
      <c r="OK11" s="80"/>
      <c r="OL11" s="75" t="s">
        <v>2245</v>
      </c>
      <c r="OM11" s="79"/>
      <c r="ON11" s="80"/>
      <c r="OO11" s="129" t="s">
        <v>2246</v>
      </c>
      <c r="OP11" s="130"/>
      <c r="OQ11" s="131"/>
      <c r="OR11" s="129" t="s">
        <v>2327</v>
      </c>
      <c r="OS11" s="130"/>
      <c r="OT11" s="131"/>
      <c r="OU11" s="75" t="s">
        <v>2247</v>
      </c>
      <c r="OV11" s="79"/>
      <c r="OW11" s="80"/>
      <c r="OX11" s="75" t="s">
        <v>2248</v>
      </c>
      <c r="OY11" s="79"/>
      <c r="OZ11" s="80"/>
      <c r="PA11" s="75" t="s">
        <v>2249</v>
      </c>
      <c r="PB11" s="79"/>
      <c r="PC11" s="80"/>
      <c r="PD11" s="80" t="s">
        <v>2250</v>
      </c>
      <c r="PE11" s="66"/>
      <c r="PF11" s="66"/>
      <c r="PG11" s="66" t="s">
        <v>2251</v>
      </c>
      <c r="PH11" s="66"/>
      <c r="PI11" s="66"/>
      <c r="PJ11" s="146" t="s">
        <v>2252</v>
      </c>
      <c r="PK11" s="151"/>
      <c r="PL11" s="152"/>
      <c r="PM11" s="66" t="s">
        <v>2253</v>
      </c>
      <c r="PN11" s="66"/>
      <c r="PO11" s="66"/>
      <c r="PP11" s="66" t="s">
        <v>2254</v>
      </c>
      <c r="PQ11" s="66"/>
      <c r="PR11" s="66"/>
      <c r="PS11" s="66" t="s">
        <v>2255</v>
      </c>
      <c r="PT11" s="66"/>
      <c r="PU11" s="66"/>
      <c r="PV11" s="66" t="s">
        <v>2328</v>
      </c>
      <c r="PW11" s="66"/>
      <c r="PX11" s="66"/>
      <c r="PY11" s="66" t="s">
        <v>2256</v>
      </c>
      <c r="PZ11" s="66"/>
      <c r="QA11" s="66"/>
      <c r="QB11" s="66" t="s">
        <v>2257</v>
      </c>
      <c r="QC11" s="66"/>
      <c r="QD11" s="66"/>
      <c r="QE11" s="129" t="s">
        <v>2258</v>
      </c>
      <c r="QF11" s="130"/>
      <c r="QG11" s="131"/>
      <c r="QH11" s="129" t="s">
        <v>2259</v>
      </c>
      <c r="QI11" s="130"/>
      <c r="QJ11" s="131"/>
      <c r="QK11" s="129" t="s">
        <v>2260</v>
      </c>
      <c r="QL11" s="130"/>
      <c r="QM11" s="130"/>
      <c r="QN11" s="66" t="s">
        <v>2329</v>
      </c>
      <c r="QO11" s="66"/>
      <c r="QP11" s="66"/>
      <c r="QQ11" s="129" t="s">
        <v>2330</v>
      </c>
      <c r="QR11" s="130"/>
      <c r="QS11" s="131"/>
      <c r="QT11" s="129" t="s">
        <v>2331</v>
      </c>
      <c r="QU11" s="130"/>
      <c r="QV11" s="131"/>
      <c r="QW11" s="129" t="s">
        <v>2332</v>
      </c>
      <c r="QX11" s="130"/>
      <c r="QY11" s="131"/>
      <c r="QZ11" s="129" t="s">
        <v>2333</v>
      </c>
      <c r="RA11" s="130"/>
      <c r="RB11" s="131"/>
      <c r="RC11" s="129" t="s">
        <v>2334</v>
      </c>
      <c r="RD11" s="130"/>
      <c r="RE11" s="131"/>
      <c r="RF11" s="129" t="s">
        <v>2335</v>
      </c>
      <c r="RG11" s="130"/>
      <c r="RH11" s="131"/>
      <c r="RI11" s="129" t="s">
        <v>2336</v>
      </c>
      <c r="RJ11" s="130"/>
      <c r="RK11" s="131"/>
      <c r="RL11" s="129" t="s">
        <v>2337</v>
      </c>
      <c r="RM11" s="130"/>
      <c r="RN11" s="130"/>
      <c r="RO11" s="130" t="s">
        <v>2338</v>
      </c>
      <c r="RP11" s="130"/>
      <c r="RQ11" s="130"/>
      <c r="RR11" s="130" t="s">
        <v>2261</v>
      </c>
      <c r="RS11" s="130"/>
      <c r="RT11" s="130"/>
      <c r="RU11" s="130" t="s">
        <v>2262</v>
      </c>
      <c r="RV11" s="130"/>
      <c r="RW11" s="130"/>
      <c r="RX11" s="66" t="s">
        <v>2263</v>
      </c>
      <c r="RY11" s="66"/>
      <c r="RZ11" s="66"/>
      <c r="SA11" s="66" t="s">
        <v>2264</v>
      </c>
      <c r="SB11" s="66"/>
      <c r="SC11" s="66"/>
      <c r="SD11" s="66" t="s">
        <v>2339</v>
      </c>
      <c r="SE11" s="66"/>
      <c r="SF11" s="66"/>
      <c r="SG11" s="66" t="s">
        <v>2265</v>
      </c>
      <c r="SH11" s="66"/>
      <c r="SI11" s="66"/>
      <c r="SJ11" s="66" t="s">
        <v>2266</v>
      </c>
      <c r="SK11" s="66"/>
      <c r="SL11" s="66"/>
      <c r="SM11" s="66" t="s">
        <v>2267</v>
      </c>
      <c r="SN11" s="66"/>
      <c r="SO11" s="66"/>
      <c r="SP11" s="66" t="s">
        <v>2268</v>
      </c>
      <c r="SQ11" s="66"/>
      <c r="SR11" s="66"/>
      <c r="SS11" s="66" t="s">
        <v>2269</v>
      </c>
      <c r="ST11" s="66"/>
      <c r="SU11" s="66"/>
      <c r="SV11" s="66" t="s">
        <v>2270</v>
      </c>
      <c r="SW11" s="66"/>
      <c r="SX11" s="66"/>
      <c r="SY11" s="66" t="s">
        <v>2271</v>
      </c>
      <c r="SZ11" s="66"/>
      <c r="TA11" s="66"/>
      <c r="TB11" s="66" t="s">
        <v>2365</v>
      </c>
      <c r="TC11" s="66"/>
      <c r="TD11" s="66"/>
      <c r="TE11" s="66" t="s">
        <v>2366</v>
      </c>
      <c r="TF11" s="66"/>
      <c r="TG11" s="66"/>
      <c r="TH11" s="66" t="s">
        <v>2367</v>
      </c>
      <c r="TI11" s="66"/>
      <c r="TJ11" s="66"/>
      <c r="TK11" s="75" t="s">
        <v>2368</v>
      </c>
      <c r="TL11" s="116"/>
      <c r="TM11" s="117"/>
      <c r="TN11" s="80" t="s">
        <v>2272</v>
      </c>
      <c r="TO11" s="66"/>
      <c r="TP11" s="66"/>
      <c r="TQ11" s="66" t="s">
        <v>2273</v>
      </c>
      <c r="TR11" s="66"/>
      <c r="TS11" s="66"/>
      <c r="TT11" s="66" t="s">
        <v>2274</v>
      </c>
      <c r="TU11" s="66"/>
      <c r="TV11" s="66"/>
      <c r="TW11" s="66" t="s">
        <v>2340</v>
      </c>
      <c r="TX11" s="66"/>
      <c r="TY11" s="66"/>
      <c r="TZ11" s="66" t="s">
        <v>2275</v>
      </c>
      <c r="UA11" s="66"/>
      <c r="UB11" s="66"/>
      <c r="UC11" s="66" t="s">
        <v>2276</v>
      </c>
      <c r="UD11" s="66"/>
      <c r="UE11" s="66"/>
      <c r="UF11" s="66" t="s">
        <v>2277</v>
      </c>
      <c r="UG11" s="66"/>
      <c r="UH11" s="66"/>
      <c r="UI11" s="66" t="s">
        <v>2278</v>
      </c>
      <c r="UJ11" s="66"/>
      <c r="UK11" s="66"/>
      <c r="UL11" s="66" t="s">
        <v>2279</v>
      </c>
      <c r="UM11" s="66"/>
      <c r="UN11" s="66"/>
      <c r="UO11" s="66" t="s">
        <v>2280</v>
      </c>
      <c r="UP11" s="66"/>
      <c r="UQ11" s="66"/>
      <c r="UR11" s="66" t="s">
        <v>2281</v>
      </c>
      <c r="US11" s="66"/>
      <c r="UT11" s="66"/>
      <c r="UU11" s="66" t="s">
        <v>2282</v>
      </c>
      <c r="UV11" s="66"/>
      <c r="UW11" s="66"/>
      <c r="UX11" s="66" t="s">
        <v>2283</v>
      </c>
      <c r="UY11" s="66"/>
      <c r="UZ11" s="66"/>
      <c r="VA11" s="66" t="s">
        <v>2341</v>
      </c>
      <c r="VB11" s="66"/>
      <c r="VC11" s="66"/>
      <c r="VD11" s="66" t="s">
        <v>2284</v>
      </c>
      <c r="VE11" s="66"/>
      <c r="VF11" s="66"/>
      <c r="VG11" s="66" t="s">
        <v>2285</v>
      </c>
      <c r="VH11" s="66"/>
      <c r="VI11" s="66"/>
      <c r="VJ11" s="66" t="s">
        <v>2286</v>
      </c>
      <c r="VK11" s="66"/>
      <c r="VL11" s="75"/>
      <c r="VM11" s="66" t="s">
        <v>2287</v>
      </c>
      <c r="VN11" s="66"/>
      <c r="VO11" s="75"/>
      <c r="VP11" s="66" t="s">
        <v>2288</v>
      </c>
      <c r="VQ11" s="66"/>
      <c r="VR11" s="75"/>
      <c r="VS11" s="66" t="s">
        <v>2289</v>
      </c>
      <c r="VT11" s="66"/>
      <c r="VU11" s="75"/>
      <c r="VV11" s="75" t="s">
        <v>2290</v>
      </c>
      <c r="VW11" s="116"/>
      <c r="VX11" s="116"/>
      <c r="VY11" s="75" t="s">
        <v>2291</v>
      </c>
      <c r="VZ11" s="79"/>
      <c r="WA11" s="80"/>
      <c r="WB11" s="75" t="s">
        <v>2292</v>
      </c>
      <c r="WC11" s="79"/>
      <c r="WD11" s="80"/>
      <c r="WE11" s="75" t="s">
        <v>2342</v>
      </c>
      <c r="WF11" s="79"/>
      <c r="WG11" s="80"/>
      <c r="WH11" s="75" t="s">
        <v>2293</v>
      </c>
      <c r="WI11" s="79"/>
      <c r="WJ11" s="80"/>
      <c r="WK11" s="75" t="s">
        <v>2294</v>
      </c>
      <c r="WL11" s="79"/>
      <c r="WM11" s="80"/>
      <c r="WN11" s="75" t="s">
        <v>2295</v>
      </c>
      <c r="WO11" s="79"/>
      <c r="WP11" s="80"/>
      <c r="WQ11" s="75" t="s">
        <v>2296</v>
      </c>
      <c r="WR11" s="79"/>
      <c r="WS11" s="80"/>
      <c r="WT11" s="75" t="s">
        <v>2297</v>
      </c>
      <c r="WU11" s="79"/>
      <c r="WV11" s="80"/>
      <c r="WW11" s="75" t="s">
        <v>2298</v>
      </c>
      <c r="WX11" s="79"/>
      <c r="WY11" s="80"/>
      <c r="WZ11" s="75" t="s">
        <v>2299</v>
      </c>
      <c r="XA11" s="79"/>
      <c r="XB11" s="80"/>
      <c r="XC11" s="75" t="s">
        <v>2300</v>
      </c>
      <c r="XD11" s="79"/>
      <c r="XE11" s="80"/>
      <c r="XF11" s="75" t="s">
        <v>2301</v>
      </c>
      <c r="XG11" s="79"/>
      <c r="XH11" s="80"/>
      <c r="XI11" s="75" t="s">
        <v>2343</v>
      </c>
      <c r="XJ11" s="79"/>
      <c r="XK11" s="80"/>
      <c r="XL11" s="75" t="s">
        <v>2302</v>
      </c>
      <c r="XM11" s="79"/>
      <c r="XN11" s="80"/>
      <c r="XO11" s="75" t="s">
        <v>2303</v>
      </c>
      <c r="XP11" s="79"/>
      <c r="XQ11" s="80"/>
      <c r="XR11" s="75" t="s">
        <v>2304</v>
      </c>
      <c r="XS11" s="79"/>
      <c r="XT11" s="80"/>
      <c r="XU11" s="75" t="s">
        <v>2305</v>
      </c>
      <c r="XV11" s="79"/>
      <c r="XW11" s="80"/>
      <c r="XX11" s="75" t="s">
        <v>2306</v>
      </c>
      <c r="XY11" s="79"/>
      <c r="XZ11" s="79"/>
      <c r="YA11" s="66" t="s">
        <v>2369</v>
      </c>
      <c r="YB11" s="66"/>
      <c r="YC11" s="66"/>
      <c r="YD11" s="66" t="s">
        <v>2370</v>
      </c>
      <c r="YE11" s="66"/>
      <c r="YF11" s="66"/>
      <c r="YG11" s="66" t="s">
        <v>2371</v>
      </c>
      <c r="YH11" s="66"/>
      <c r="YI11" s="66"/>
      <c r="YJ11" s="66" t="s">
        <v>2372</v>
      </c>
      <c r="YK11" s="66"/>
      <c r="YL11" s="66"/>
      <c r="YM11" s="66" t="s">
        <v>2373</v>
      </c>
      <c r="YN11" s="66"/>
      <c r="YO11" s="66"/>
      <c r="YP11" s="66" t="s">
        <v>2374</v>
      </c>
      <c r="YQ11" s="66"/>
      <c r="YR11" s="66"/>
      <c r="YS11" s="66" t="s">
        <v>2375</v>
      </c>
      <c r="YT11" s="66"/>
      <c r="YU11" s="66"/>
      <c r="YV11" s="66" t="s">
        <v>2376</v>
      </c>
      <c r="YW11" s="66"/>
      <c r="YX11" s="66"/>
      <c r="YY11" s="66" t="s">
        <v>2377</v>
      </c>
      <c r="YZ11" s="66"/>
      <c r="ZA11" s="66"/>
      <c r="ZB11" s="66" t="s">
        <v>2378</v>
      </c>
      <c r="ZC11" s="66"/>
      <c r="ZD11" s="66"/>
      <c r="ZE11" s="66" t="s">
        <v>2379</v>
      </c>
      <c r="ZF11" s="66"/>
      <c r="ZG11" s="66"/>
      <c r="ZH11" s="66" t="s">
        <v>2380</v>
      </c>
      <c r="ZI11" s="66"/>
      <c r="ZJ11" s="66"/>
      <c r="ZK11" s="66" t="s">
        <v>2381</v>
      </c>
      <c r="ZL11" s="66"/>
      <c r="ZM11" s="66"/>
      <c r="ZN11" s="66" t="s">
        <v>2382</v>
      </c>
      <c r="ZO11" s="66"/>
      <c r="ZP11" s="66"/>
    </row>
    <row r="12" spans="1:692" ht="124.9" customHeight="1" thickBot="1" x14ac:dyDescent="0.3">
      <c r="A12" s="101"/>
      <c r="B12" s="101"/>
      <c r="C12" s="62" t="s">
        <v>2383</v>
      </c>
      <c r="D12" s="63"/>
      <c r="E12" s="64"/>
      <c r="F12" s="62" t="s">
        <v>2387</v>
      </c>
      <c r="G12" s="63"/>
      <c r="H12" s="64"/>
      <c r="I12" s="62" t="s">
        <v>2391</v>
      </c>
      <c r="J12" s="63"/>
      <c r="K12" s="64"/>
      <c r="L12" s="62" t="s">
        <v>2393</v>
      </c>
      <c r="M12" s="63"/>
      <c r="N12" s="64"/>
      <c r="O12" s="62" t="s">
        <v>2397</v>
      </c>
      <c r="P12" s="63"/>
      <c r="Q12" s="64"/>
      <c r="R12" s="62" t="s">
        <v>2401</v>
      </c>
      <c r="S12" s="63"/>
      <c r="T12" s="64"/>
      <c r="U12" s="62" t="s">
        <v>2402</v>
      </c>
      <c r="V12" s="63"/>
      <c r="W12" s="64"/>
      <c r="X12" s="62" t="s">
        <v>2406</v>
      </c>
      <c r="Y12" s="63"/>
      <c r="Z12" s="64"/>
      <c r="AA12" s="62" t="s">
        <v>2410</v>
      </c>
      <c r="AB12" s="63"/>
      <c r="AC12" s="64"/>
      <c r="AD12" s="62" t="s">
        <v>2414</v>
      </c>
      <c r="AE12" s="63"/>
      <c r="AF12" s="64"/>
      <c r="AG12" s="62" t="s">
        <v>2418</v>
      </c>
      <c r="AH12" s="63"/>
      <c r="AI12" s="64"/>
      <c r="AJ12" s="62" t="s">
        <v>2422</v>
      </c>
      <c r="AK12" s="63"/>
      <c r="AL12" s="64"/>
      <c r="AM12" s="62" t="s">
        <v>2426</v>
      </c>
      <c r="AN12" s="63"/>
      <c r="AO12" s="64"/>
      <c r="AP12" s="108" t="s">
        <v>2430</v>
      </c>
      <c r="AQ12" s="109"/>
      <c r="AR12" s="110"/>
      <c r="AS12" s="147" t="s">
        <v>2434</v>
      </c>
      <c r="AT12" s="148"/>
      <c r="AU12" s="149"/>
      <c r="AV12" s="108" t="s">
        <v>2438</v>
      </c>
      <c r="AW12" s="109"/>
      <c r="AX12" s="110"/>
      <c r="AY12" s="62" t="s">
        <v>2442</v>
      </c>
      <c r="AZ12" s="63"/>
      <c r="BA12" s="64"/>
      <c r="BB12" s="62" t="s">
        <v>2446</v>
      </c>
      <c r="BC12" s="63"/>
      <c r="BD12" s="64"/>
      <c r="BE12" s="62" t="s">
        <v>2449</v>
      </c>
      <c r="BF12" s="63"/>
      <c r="BG12" s="64"/>
      <c r="BH12" s="62" t="s">
        <v>2453</v>
      </c>
      <c r="BI12" s="63"/>
      <c r="BJ12" s="64"/>
      <c r="BK12" s="62" t="s">
        <v>2454</v>
      </c>
      <c r="BL12" s="63"/>
      <c r="BM12" s="64"/>
      <c r="BN12" s="62" t="s">
        <v>2455</v>
      </c>
      <c r="BO12" s="63"/>
      <c r="BP12" s="64"/>
      <c r="BQ12" s="62" t="s">
        <v>2459</v>
      </c>
      <c r="BR12" s="63"/>
      <c r="BS12" s="64"/>
      <c r="BT12" s="62" t="s">
        <v>2463</v>
      </c>
      <c r="BU12" s="63"/>
      <c r="BV12" s="64"/>
      <c r="BW12" s="62" t="s">
        <v>2467</v>
      </c>
      <c r="BX12" s="63"/>
      <c r="BY12" s="64"/>
      <c r="BZ12" s="62" t="s">
        <v>2471</v>
      </c>
      <c r="CA12" s="63"/>
      <c r="CB12" s="64"/>
      <c r="CC12" s="62" t="s">
        <v>2474</v>
      </c>
      <c r="CD12" s="63"/>
      <c r="CE12" s="64"/>
      <c r="CF12" s="62" t="s">
        <v>2478</v>
      </c>
      <c r="CG12" s="63"/>
      <c r="CH12" s="64"/>
      <c r="CI12" s="62" t="s">
        <v>2479</v>
      </c>
      <c r="CJ12" s="63"/>
      <c r="CK12" s="64"/>
      <c r="CL12" s="62" t="s">
        <v>2480</v>
      </c>
      <c r="CM12" s="63"/>
      <c r="CN12" s="64"/>
      <c r="CO12" s="62" t="s">
        <v>2484</v>
      </c>
      <c r="CP12" s="63"/>
      <c r="CQ12" s="64"/>
      <c r="CR12" s="62" t="s">
        <v>2485</v>
      </c>
      <c r="CS12" s="63"/>
      <c r="CT12" s="64"/>
      <c r="CU12" s="108" t="s">
        <v>1703</v>
      </c>
      <c r="CV12" s="109"/>
      <c r="CW12" s="110"/>
      <c r="CX12" s="62" t="s">
        <v>2488</v>
      </c>
      <c r="CY12" s="63"/>
      <c r="CZ12" s="64"/>
      <c r="DA12" s="62" t="s">
        <v>2489</v>
      </c>
      <c r="DB12" s="63"/>
      <c r="DC12" s="64"/>
      <c r="DD12" s="62" t="s">
        <v>2493</v>
      </c>
      <c r="DE12" s="63"/>
      <c r="DF12" s="64"/>
      <c r="DG12" s="62" t="s">
        <v>2497</v>
      </c>
      <c r="DH12" s="63"/>
      <c r="DI12" s="64"/>
      <c r="DJ12" s="62" t="s">
        <v>2501</v>
      </c>
      <c r="DK12" s="63"/>
      <c r="DL12" s="64"/>
      <c r="DM12" s="62" t="s">
        <v>2505</v>
      </c>
      <c r="DN12" s="63"/>
      <c r="DO12" s="64"/>
      <c r="DP12" s="62" t="s">
        <v>2509</v>
      </c>
      <c r="DQ12" s="63"/>
      <c r="DR12" s="64"/>
      <c r="DS12" s="62" t="s">
        <v>2511</v>
      </c>
      <c r="DT12" s="63"/>
      <c r="DU12" s="64"/>
      <c r="DV12" s="62" t="s">
        <v>2515</v>
      </c>
      <c r="DW12" s="63"/>
      <c r="DX12" s="64"/>
      <c r="DY12" s="62" t="s">
        <v>2518</v>
      </c>
      <c r="DZ12" s="63"/>
      <c r="EA12" s="64"/>
      <c r="EB12" s="108" t="s">
        <v>2519</v>
      </c>
      <c r="EC12" s="109"/>
      <c r="ED12" s="110"/>
      <c r="EE12" s="62" t="s">
        <v>2523</v>
      </c>
      <c r="EF12" s="63"/>
      <c r="EG12" s="64"/>
      <c r="EH12" s="108" t="s">
        <v>2525</v>
      </c>
      <c r="EI12" s="109"/>
      <c r="EJ12" s="110"/>
      <c r="EK12" s="62" t="s">
        <v>2526</v>
      </c>
      <c r="EL12" s="63"/>
      <c r="EM12" s="64"/>
      <c r="EN12" s="108" t="s">
        <v>2527</v>
      </c>
      <c r="EO12" s="109"/>
      <c r="EP12" s="110"/>
      <c r="EQ12" s="62" t="s">
        <v>2529</v>
      </c>
      <c r="ER12" s="63"/>
      <c r="ES12" s="64"/>
      <c r="ET12" s="62" t="s">
        <v>2533</v>
      </c>
      <c r="EU12" s="63"/>
      <c r="EV12" s="64"/>
      <c r="EW12" s="108" t="s">
        <v>2537</v>
      </c>
      <c r="EX12" s="109"/>
      <c r="EY12" s="110"/>
      <c r="EZ12" s="62" t="s">
        <v>2541</v>
      </c>
      <c r="FA12" s="63"/>
      <c r="FB12" s="64"/>
      <c r="FC12" s="62" t="s">
        <v>2545</v>
      </c>
      <c r="FD12" s="63"/>
      <c r="FE12" s="64"/>
      <c r="FF12" s="62" t="s">
        <v>2549</v>
      </c>
      <c r="FG12" s="63"/>
      <c r="FH12" s="64"/>
      <c r="FI12" s="62" t="s">
        <v>2553</v>
      </c>
      <c r="FJ12" s="63"/>
      <c r="FK12" s="64"/>
      <c r="FL12" s="62" t="s">
        <v>2556</v>
      </c>
      <c r="FM12" s="63"/>
      <c r="FN12" s="64"/>
      <c r="FO12" s="62" t="s">
        <v>2560</v>
      </c>
      <c r="FP12" s="63"/>
      <c r="FQ12" s="64"/>
      <c r="FR12" s="62" t="s">
        <v>2564</v>
      </c>
      <c r="FS12" s="63"/>
      <c r="FT12" s="64"/>
      <c r="FU12" s="108" t="s">
        <v>2568</v>
      </c>
      <c r="FV12" s="109"/>
      <c r="FW12" s="110"/>
      <c r="FX12" s="108" t="s">
        <v>2572</v>
      </c>
      <c r="FY12" s="109"/>
      <c r="FZ12" s="110"/>
      <c r="GA12" s="62" t="s">
        <v>2576</v>
      </c>
      <c r="GB12" s="63"/>
      <c r="GC12" s="64"/>
      <c r="GD12" s="108" t="s">
        <v>2577</v>
      </c>
      <c r="GE12" s="109"/>
      <c r="GF12" s="110"/>
      <c r="GG12" s="62" t="s">
        <v>2581</v>
      </c>
      <c r="GH12" s="63"/>
      <c r="GI12" s="64"/>
      <c r="GJ12" s="62" t="s">
        <v>2585</v>
      </c>
      <c r="GK12" s="63"/>
      <c r="GL12" s="64"/>
      <c r="GM12" s="62" t="s">
        <v>2589</v>
      </c>
      <c r="GN12" s="63"/>
      <c r="GO12" s="64"/>
      <c r="GP12" s="62" t="s">
        <v>2593</v>
      </c>
      <c r="GQ12" s="63"/>
      <c r="GR12" s="64"/>
      <c r="GS12" s="62" t="s">
        <v>2597</v>
      </c>
      <c r="GT12" s="63"/>
      <c r="GU12" s="64"/>
      <c r="GV12" s="62" t="s">
        <v>2601</v>
      </c>
      <c r="GW12" s="63"/>
      <c r="GX12" s="64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1" t="s">
        <v>2614</v>
      </c>
      <c r="HL12" s="122"/>
      <c r="HM12" s="123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1" t="s">
        <v>2625</v>
      </c>
      <c r="HX12" s="153"/>
      <c r="HY12" s="49"/>
      <c r="HZ12" s="121" t="s">
        <v>2626</v>
      </c>
      <c r="IA12" s="122"/>
      <c r="IB12" s="123"/>
      <c r="IC12" s="121" t="s">
        <v>2630</v>
      </c>
      <c r="ID12" s="122"/>
      <c r="IE12" s="123"/>
      <c r="IF12" s="118" t="s">
        <v>2631</v>
      </c>
      <c r="IG12" s="119"/>
      <c r="IH12" s="120"/>
      <c r="II12" s="121" t="s">
        <v>2633</v>
      </c>
      <c r="IJ12" s="122"/>
      <c r="IK12" s="123"/>
      <c r="IL12" s="121" t="s">
        <v>2634</v>
      </c>
      <c r="IM12" s="122"/>
      <c r="IN12" s="123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1" t="s">
        <v>2646</v>
      </c>
      <c r="IY12" s="122"/>
      <c r="IZ12" s="123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54" t="s">
        <v>2659</v>
      </c>
      <c r="JK12" s="99"/>
      <c r="JL12" s="98"/>
      <c r="JM12" s="62" t="s">
        <v>2660</v>
      </c>
      <c r="JN12" s="63"/>
      <c r="JO12" s="64"/>
      <c r="JP12" s="62" t="s">
        <v>2664</v>
      </c>
      <c r="JQ12" s="63"/>
      <c r="JR12" s="64"/>
      <c r="JS12" s="62" t="s">
        <v>2665</v>
      </c>
      <c r="JT12" s="63"/>
      <c r="JU12" s="64"/>
      <c r="JV12" s="62" t="s">
        <v>2666</v>
      </c>
      <c r="JW12" s="63"/>
      <c r="JX12" s="64"/>
      <c r="JY12" s="108" t="s">
        <v>2668</v>
      </c>
      <c r="JZ12" s="109"/>
      <c r="KA12" s="110"/>
      <c r="KB12" s="108" t="s">
        <v>2672</v>
      </c>
      <c r="KC12" s="109"/>
      <c r="KD12" s="110"/>
      <c r="KE12" s="62" t="s">
        <v>2674</v>
      </c>
      <c r="KF12" s="63"/>
      <c r="KG12" s="64"/>
      <c r="KH12" s="62" t="s">
        <v>2691</v>
      </c>
      <c r="KI12" s="63"/>
      <c r="KJ12" s="64"/>
      <c r="KK12" s="62" t="s">
        <v>2695</v>
      </c>
      <c r="KL12" s="63"/>
      <c r="KM12" s="64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1" t="s">
        <v>2709</v>
      </c>
      <c r="LA12" s="122"/>
      <c r="LB12" s="123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1" t="s">
        <v>2720</v>
      </c>
      <c r="LP12" s="122"/>
      <c r="LQ12" s="123"/>
      <c r="LR12" s="118" t="s">
        <v>2723</v>
      </c>
      <c r="LS12" s="119"/>
      <c r="LT12" s="120"/>
      <c r="LU12" s="118" t="s">
        <v>2727</v>
      </c>
      <c r="LV12" s="119"/>
      <c r="LW12" s="119"/>
      <c r="LX12" s="88" t="s">
        <v>2597</v>
      </c>
      <c r="LY12" s="88"/>
      <c r="LZ12" s="88"/>
      <c r="MA12" s="108" t="s">
        <v>2742</v>
      </c>
      <c r="MB12" s="109"/>
      <c r="MC12" s="110"/>
      <c r="MD12" s="62" t="s">
        <v>2743</v>
      </c>
      <c r="ME12" s="63"/>
      <c r="MF12" s="64"/>
      <c r="MG12" s="62" t="s">
        <v>2747</v>
      </c>
      <c r="MH12" s="63"/>
      <c r="MI12" s="64"/>
      <c r="MJ12" s="108" t="s">
        <v>2751</v>
      </c>
      <c r="MK12" s="109"/>
      <c r="ML12" s="110"/>
      <c r="MM12" s="62" t="s">
        <v>2755</v>
      </c>
      <c r="MN12" s="63"/>
      <c r="MO12" s="64"/>
      <c r="MP12" s="62" t="s">
        <v>2756</v>
      </c>
      <c r="MQ12" s="63"/>
      <c r="MR12" s="64"/>
      <c r="MS12" s="62" t="s">
        <v>2760</v>
      </c>
      <c r="MT12" s="63"/>
      <c r="MU12" s="64"/>
      <c r="MV12" s="62" t="s">
        <v>2764</v>
      </c>
      <c r="MW12" s="63"/>
      <c r="MX12" s="64"/>
      <c r="MY12" s="62" t="s">
        <v>2765</v>
      </c>
      <c r="MZ12" s="63"/>
      <c r="NA12" s="64"/>
      <c r="NB12" s="62" t="s">
        <v>2769</v>
      </c>
      <c r="NC12" s="63"/>
      <c r="ND12" s="64"/>
      <c r="NE12" s="62" t="s">
        <v>2773</v>
      </c>
      <c r="NF12" s="63"/>
      <c r="NG12" s="64"/>
      <c r="NH12" s="62" t="s">
        <v>2777</v>
      </c>
      <c r="NI12" s="63"/>
      <c r="NJ12" s="64"/>
      <c r="NK12" s="62" t="s">
        <v>2781</v>
      </c>
      <c r="NL12" s="63"/>
      <c r="NM12" s="64"/>
      <c r="NN12" s="62" t="s">
        <v>2785</v>
      </c>
      <c r="NO12" s="63"/>
      <c r="NP12" s="64"/>
      <c r="NQ12" s="62" t="s">
        <v>2789</v>
      </c>
      <c r="NR12" s="63"/>
      <c r="NS12" s="64"/>
      <c r="NT12" s="108" t="s">
        <v>2793</v>
      </c>
      <c r="NU12" s="109"/>
      <c r="NV12" s="110"/>
      <c r="NW12" s="62" t="s">
        <v>2797</v>
      </c>
      <c r="NX12" s="63"/>
      <c r="NY12" s="64"/>
      <c r="NZ12" s="62" t="s">
        <v>2801</v>
      </c>
      <c r="OA12" s="63"/>
      <c r="OB12" s="64"/>
      <c r="OC12" s="118" t="s">
        <v>2805</v>
      </c>
      <c r="OD12" s="119"/>
      <c r="OE12" s="120"/>
      <c r="OF12" s="62" t="s">
        <v>2808</v>
      </c>
      <c r="OG12" s="63"/>
      <c r="OH12" s="64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62" t="s">
        <v>2831</v>
      </c>
      <c r="PE12" s="63"/>
      <c r="PF12" s="64"/>
      <c r="PG12" s="62" t="s">
        <v>2835</v>
      </c>
      <c r="PH12" s="63"/>
      <c r="PI12" s="64"/>
      <c r="PJ12" s="62" t="s">
        <v>2837</v>
      </c>
      <c r="PK12" s="63"/>
      <c r="PL12" s="64"/>
      <c r="PM12" s="62" t="s">
        <v>2841</v>
      </c>
      <c r="PN12" s="63"/>
      <c r="PO12" s="64"/>
      <c r="PP12" s="62" t="s">
        <v>2845</v>
      </c>
      <c r="PQ12" s="63"/>
      <c r="PR12" s="64"/>
      <c r="PS12" s="62" t="s">
        <v>2849</v>
      </c>
      <c r="PT12" s="63"/>
      <c r="PU12" s="64"/>
      <c r="PV12" s="62" t="s">
        <v>2853</v>
      </c>
      <c r="PW12" s="63"/>
      <c r="PX12" s="64"/>
      <c r="PY12" s="62" t="s">
        <v>2860</v>
      </c>
      <c r="PZ12" s="63"/>
      <c r="QA12" s="64"/>
      <c r="QB12" s="62" t="s">
        <v>2861</v>
      </c>
      <c r="QC12" s="63"/>
      <c r="QD12" s="64"/>
      <c r="QE12" s="62" t="s">
        <v>2864</v>
      </c>
      <c r="QF12" s="63"/>
      <c r="QG12" s="64"/>
      <c r="QH12" s="62" t="s">
        <v>2868</v>
      </c>
      <c r="QI12" s="63"/>
      <c r="QJ12" s="64"/>
      <c r="QK12" s="62" t="s">
        <v>2872</v>
      </c>
      <c r="QL12" s="63"/>
      <c r="QM12" s="64"/>
      <c r="QN12" s="62" t="s">
        <v>2876</v>
      </c>
      <c r="QO12" s="63"/>
      <c r="QP12" s="64"/>
      <c r="QQ12" s="62" t="s">
        <v>2879</v>
      </c>
      <c r="QR12" s="63"/>
      <c r="QS12" s="64"/>
      <c r="QT12" s="62" t="s">
        <v>2881</v>
      </c>
      <c r="QU12" s="63"/>
      <c r="QV12" s="64"/>
      <c r="QW12" s="62" t="s">
        <v>2885</v>
      </c>
      <c r="QX12" s="63"/>
      <c r="QY12" s="64"/>
      <c r="QZ12" s="62" t="s">
        <v>2889</v>
      </c>
      <c r="RA12" s="63"/>
      <c r="RB12" s="64"/>
      <c r="RC12" s="62" t="s">
        <v>2893</v>
      </c>
      <c r="RD12" s="63"/>
      <c r="RE12" s="64"/>
      <c r="RF12" s="62" t="s">
        <v>2895</v>
      </c>
      <c r="RG12" s="63"/>
      <c r="RH12" s="64"/>
      <c r="RI12" s="62" t="s">
        <v>2899</v>
      </c>
      <c r="RJ12" s="63"/>
      <c r="RK12" s="64"/>
      <c r="RL12" s="62" t="s">
        <v>2903</v>
      </c>
      <c r="RM12" s="63"/>
      <c r="RN12" s="64"/>
      <c r="RO12" s="62" t="s">
        <v>2907</v>
      </c>
      <c r="RP12" s="63"/>
      <c r="RQ12" s="64"/>
      <c r="RR12" s="62" t="s">
        <v>2911</v>
      </c>
      <c r="RS12" s="63"/>
      <c r="RT12" s="64"/>
      <c r="RU12" s="62" t="s">
        <v>2915</v>
      </c>
      <c r="RV12" s="63"/>
      <c r="RW12" s="64"/>
      <c r="RX12" s="62" t="s">
        <v>2918</v>
      </c>
      <c r="RY12" s="63"/>
      <c r="RZ12" s="64"/>
      <c r="SA12" s="62" t="s">
        <v>2922</v>
      </c>
      <c r="SB12" s="63"/>
      <c r="SC12" s="64"/>
      <c r="SD12" s="62" t="s">
        <v>2926</v>
      </c>
      <c r="SE12" s="63"/>
      <c r="SF12" s="64"/>
      <c r="SG12" s="62" t="s">
        <v>2927</v>
      </c>
      <c r="SH12" s="63"/>
      <c r="SI12" s="64"/>
      <c r="SJ12" s="62" t="s">
        <v>2931</v>
      </c>
      <c r="SK12" s="63"/>
      <c r="SL12" s="64"/>
      <c r="SM12" s="62" t="s">
        <v>2935</v>
      </c>
      <c r="SN12" s="63"/>
      <c r="SO12" s="64"/>
      <c r="SP12" s="62" t="s">
        <v>2938</v>
      </c>
      <c r="SQ12" s="63"/>
      <c r="SR12" s="64"/>
      <c r="SS12" s="62" t="s">
        <v>2942</v>
      </c>
      <c r="ST12" s="63"/>
      <c r="SU12" s="64"/>
      <c r="SV12" s="62" t="s">
        <v>2946</v>
      </c>
      <c r="SW12" s="63"/>
      <c r="SX12" s="64"/>
      <c r="SY12" s="62" t="s">
        <v>2950</v>
      </c>
      <c r="SZ12" s="63"/>
      <c r="TA12" s="64"/>
      <c r="TB12" s="62" t="s">
        <v>2954</v>
      </c>
      <c r="TC12" s="63"/>
      <c r="TD12" s="64"/>
      <c r="TE12" s="62" t="s">
        <v>2958</v>
      </c>
      <c r="TF12" s="63"/>
      <c r="TG12" s="64"/>
      <c r="TH12" s="62" t="s">
        <v>2003</v>
      </c>
      <c r="TI12" s="63"/>
      <c r="TJ12" s="64"/>
      <c r="TK12" s="62" t="s">
        <v>2963</v>
      </c>
      <c r="TL12" s="63"/>
      <c r="TM12" s="64"/>
      <c r="TN12" s="62" t="s">
        <v>2974</v>
      </c>
      <c r="TO12" s="63"/>
      <c r="TP12" s="64"/>
      <c r="TQ12" s="62" t="s">
        <v>2978</v>
      </c>
      <c r="TR12" s="63"/>
      <c r="TS12" s="64"/>
      <c r="TT12" s="62" t="s">
        <v>2982</v>
      </c>
      <c r="TU12" s="63"/>
      <c r="TV12" s="64"/>
      <c r="TW12" s="62" t="s">
        <v>2986</v>
      </c>
      <c r="TX12" s="63"/>
      <c r="TY12" s="64"/>
      <c r="TZ12" s="62" t="s">
        <v>2990</v>
      </c>
      <c r="UA12" s="63"/>
      <c r="UB12" s="64"/>
      <c r="UC12" s="62" t="s">
        <v>2994</v>
      </c>
      <c r="UD12" s="63"/>
      <c r="UE12" s="64"/>
      <c r="UF12" s="62" t="s">
        <v>2998</v>
      </c>
      <c r="UG12" s="63"/>
      <c r="UH12" s="64"/>
      <c r="UI12" s="62" t="s">
        <v>3002</v>
      </c>
      <c r="UJ12" s="63"/>
      <c r="UK12" s="64"/>
      <c r="UL12" s="62" t="s">
        <v>3006</v>
      </c>
      <c r="UM12" s="63"/>
      <c r="UN12" s="64"/>
      <c r="UO12" s="62" t="s">
        <v>3010</v>
      </c>
      <c r="UP12" s="63"/>
      <c r="UQ12" s="64"/>
      <c r="UR12" s="62" t="s">
        <v>3013</v>
      </c>
      <c r="US12" s="63"/>
      <c r="UT12" s="64"/>
      <c r="UU12" s="62" t="s">
        <v>3017</v>
      </c>
      <c r="UV12" s="63"/>
      <c r="UW12" s="64"/>
      <c r="UX12" s="62" t="s">
        <v>3021</v>
      </c>
      <c r="UY12" s="63"/>
      <c r="UZ12" s="64"/>
      <c r="VA12" s="62" t="s">
        <v>3023</v>
      </c>
      <c r="VB12" s="63"/>
      <c r="VC12" s="64"/>
      <c r="VD12" s="62" t="s">
        <v>3025</v>
      </c>
      <c r="VE12" s="63"/>
      <c r="VF12" s="64"/>
      <c r="VG12" s="62" t="s">
        <v>3029</v>
      </c>
      <c r="VH12" s="63"/>
      <c r="VI12" s="64"/>
      <c r="VJ12" s="62" t="s">
        <v>1703</v>
      </c>
      <c r="VK12" s="63"/>
      <c r="VL12" s="64"/>
      <c r="VM12" s="62" t="s">
        <v>3034</v>
      </c>
      <c r="VN12" s="63"/>
      <c r="VO12" s="64"/>
      <c r="VP12" s="62" t="s">
        <v>3038</v>
      </c>
      <c r="VQ12" s="63"/>
      <c r="VR12" s="64"/>
      <c r="VS12" s="62" t="s">
        <v>3040</v>
      </c>
      <c r="VT12" s="63"/>
      <c r="VU12" s="64"/>
      <c r="VV12" s="62" t="s">
        <v>3044</v>
      </c>
      <c r="VW12" s="63"/>
      <c r="VX12" s="64"/>
      <c r="VY12" s="62" t="s">
        <v>3048</v>
      </c>
      <c r="VZ12" s="63"/>
      <c r="WA12" s="64"/>
      <c r="WB12" s="62" t="s">
        <v>3051</v>
      </c>
      <c r="WC12" s="63"/>
      <c r="WD12" s="64"/>
      <c r="WE12" s="62" t="s">
        <v>3055</v>
      </c>
      <c r="WF12" s="63"/>
      <c r="WG12" s="64"/>
      <c r="WH12" s="62" t="s">
        <v>3059</v>
      </c>
      <c r="WI12" s="63"/>
      <c r="WJ12" s="64"/>
      <c r="WK12" s="62" t="s">
        <v>3063</v>
      </c>
      <c r="WL12" s="63"/>
      <c r="WM12" s="64"/>
      <c r="WN12" s="62" t="s">
        <v>3065</v>
      </c>
      <c r="WO12" s="63"/>
      <c r="WP12" s="64"/>
      <c r="WQ12" s="62" t="s">
        <v>3069</v>
      </c>
      <c r="WR12" s="63"/>
      <c r="WS12" s="64"/>
      <c r="WT12" s="62" t="s">
        <v>3073</v>
      </c>
      <c r="WU12" s="63"/>
      <c r="WV12" s="64"/>
      <c r="WW12" s="62" t="s">
        <v>3077</v>
      </c>
      <c r="WX12" s="63"/>
      <c r="WY12" s="64"/>
      <c r="WZ12" s="62" t="s">
        <v>3081</v>
      </c>
      <c r="XA12" s="63"/>
      <c r="XB12" s="64"/>
      <c r="XC12" s="62" t="s">
        <v>3085</v>
      </c>
      <c r="XD12" s="63"/>
      <c r="XE12" s="64"/>
      <c r="XF12" s="62" t="s">
        <v>3087</v>
      </c>
      <c r="XG12" s="63"/>
      <c r="XH12" s="64"/>
      <c r="XI12" s="62" t="s">
        <v>3091</v>
      </c>
      <c r="XJ12" s="63"/>
      <c r="XK12" s="139"/>
      <c r="XL12" s="138" t="s">
        <v>3095</v>
      </c>
      <c r="XM12" s="63"/>
      <c r="XN12" s="139"/>
      <c r="XO12" s="138" t="s">
        <v>3097</v>
      </c>
      <c r="XP12" s="63"/>
      <c r="XQ12" s="64"/>
      <c r="XR12" s="62" t="s">
        <v>3101</v>
      </c>
      <c r="XS12" s="63"/>
      <c r="XT12" s="64"/>
      <c r="XU12" s="62" t="s">
        <v>3105</v>
      </c>
      <c r="XV12" s="63"/>
      <c r="XW12" s="64"/>
      <c r="XX12" s="62" t="s">
        <v>3106</v>
      </c>
      <c r="XY12" s="63"/>
      <c r="XZ12" s="64"/>
      <c r="YA12" s="62" t="s">
        <v>3110</v>
      </c>
      <c r="YB12" s="63"/>
      <c r="YC12" s="64"/>
      <c r="YD12" s="62" t="s">
        <v>3114</v>
      </c>
      <c r="YE12" s="63"/>
      <c r="YF12" s="64"/>
      <c r="YG12" s="62" t="s">
        <v>3116</v>
      </c>
      <c r="YH12" s="63"/>
      <c r="YI12" s="64"/>
      <c r="YJ12" s="62" t="s">
        <v>3120</v>
      </c>
      <c r="YK12" s="63"/>
      <c r="YL12" s="64"/>
      <c r="YM12" s="62" t="s">
        <v>3123</v>
      </c>
      <c r="YN12" s="63"/>
      <c r="YO12" s="64"/>
      <c r="YP12" s="62" t="s">
        <v>3127</v>
      </c>
      <c r="YQ12" s="63"/>
      <c r="YR12" s="64"/>
      <c r="YS12" s="62" t="s">
        <v>3131</v>
      </c>
      <c r="YT12" s="63"/>
      <c r="YU12" s="64"/>
      <c r="YV12" s="62" t="s">
        <v>3133</v>
      </c>
      <c r="YW12" s="63"/>
      <c r="YX12" s="64"/>
      <c r="YY12" s="62" t="s">
        <v>3137</v>
      </c>
      <c r="YZ12" s="63"/>
      <c r="ZA12" s="64"/>
      <c r="ZB12" s="62" t="s">
        <v>3141</v>
      </c>
      <c r="ZC12" s="63"/>
      <c r="ZD12" s="64"/>
      <c r="ZE12" s="62" t="s">
        <v>3145</v>
      </c>
      <c r="ZF12" s="63"/>
      <c r="ZG12" s="64"/>
      <c r="ZH12" s="154" t="s">
        <v>3152</v>
      </c>
      <c r="ZI12" s="155"/>
      <c r="ZJ12" s="156"/>
      <c r="ZK12" s="62" t="s">
        <v>3153</v>
      </c>
      <c r="ZL12" s="63"/>
      <c r="ZM12" s="64"/>
      <c r="ZN12" s="62" t="s">
        <v>3157</v>
      </c>
      <c r="ZO12" s="63"/>
      <c r="ZP12" s="64"/>
    </row>
    <row r="13" spans="1:692" ht="132.75" thickBot="1" x14ac:dyDescent="0.3">
      <c r="A13" s="101"/>
      <c r="B13" s="101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4" t="s">
        <v>789</v>
      </c>
      <c r="B39" s="95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6" t="s">
        <v>3194</v>
      </c>
      <c r="B40" s="97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Анар</cp:lastModifiedBy>
  <dcterms:created xsi:type="dcterms:W3CDTF">2022-12-22T06:57:03Z</dcterms:created>
  <dcterms:modified xsi:type="dcterms:W3CDTF">2023-05-30T05:24:22Z</dcterms:modified>
</cp:coreProperties>
</file>